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08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утверждение'!$B$14:$I$180</definedName>
    <definedName name="_xlnm.Print_Area" localSheetId="0">'на утверждение'!$A$1:$I$244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2" i="3" l="1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<sst xmlns="http://schemas.openxmlformats.org/spreadsheetml/2006/main" count="21" uniqueCount="21">
  <si>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</si>
  <si>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</si>
  <si>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</si>
  <si>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</si>
  <si>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</si>
  <si>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</si>
  <si>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</si>
  <si>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</si>
  <si>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</si>
  <si>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</si>
  <si>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</si>
  <si>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</si>
  <si>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</si>
  <si>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</si>
  <si>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</si>
  <si>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</si>
  <si>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</si>
  <si>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</si>
  <si>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</si>
  <si>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</si>
  <si>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08.07.2024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</si>
</sst>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ФГБУ "ОК "СНЕГИРИ"</v>
          </cell>
          <cell r="G4" t="str">
            <v>Польгун</v>
          </cell>
          <cell r="H4" t="str">
            <v>Борис</v>
          </cell>
          <cell r="I4" t="str">
            <v>Владимирович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"БАЛАШИХА ЭКСПЛУАТАЦИЯ"</v>
          </cell>
          <cell r="G5" t="str">
            <v>Сидоров</v>
          </cell>
          <cell r="H5" t="str">
            <v>Иван</v>
          </cell>
          <cell r="I5" t="str">
            <v>Аркадьевич</v>
          </cell>
          <cell r="K5" t="str">
            <v>Генеральный директор</v>
          </cell>
          <cell r="M5" t="str">
            <v>первичная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"БАЛАШИХА ЭКСПЛУАТАЦИЯ"</v>
          </cell>
          <cell r="G6" t="str">
            <v>Безденежных</v>
          </cell>
          <cell r="H6" t="str">
            <v>Константин</v>
          </cell>
          <cell r="I6" t="str">
            <v>Викторович</v>
          </cell>
          <cell r="K6" t="str">
            <v>Руководитель отдела</v>
          </cell>
          <cell r="M6" t="str">
            <v>внеочередная</v>
          </cell>
          <cell r="N6" t="str">
            <v>контролирующий электроустановки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МП "ЗИС"</v>
          </cell>
          <cell r="G7" t="str">
            <v>Макеер</v>
          </cell>
          <cell r="H7" t="str">
            <v>Виктор</v>
          </cell>
          <cell r="I7" t="str">
            <v>Петрович</v>
          </cell>
          <cell r="K7" t="str">
            <v>Инженер энергетик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МП "ЗИС"</v>
          </cell>
          <cell r="G8" t="str">
            <v>Курачкин</v>
          </cell>
          <cell r="H8" t="str">
            <v>Анатолий</v>
          </cell>
          <cell r="I8" t="str">
            <v>Николаевич</v>
          </cell>
          <cell r="K8" t="str">
            <v>Начальник котельных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МП "ЗИС"</v>
          </cell>
          <cell r="G9" t="str">
            <v>Осадчий</v>
          </cell>
          <cell r="H9" t="str">
            <v>Олег</v>
          </cell>
          <cell r="I9" t="str">
            <v>Владимирович</v>
          </cell>
          <cell r="K9" t="str">
            <v>Начальник котельных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МП "ЗИС"</v>
          </cell>
          <cell r="G10" t="str">
            <v>Шаталин</v>
          </cell>
          <cell r="H10" t="str">
            <v>Виталий</v>
          </cell>
          <cell r="I10" t="str">
            <v>Александрович</v>
          </cell>
          <cell r="K10" t="str">
            <v>Главный инженер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"КПД-КАРГО"</v>
          </cell>
          <cell r="G11" t="str">
            <v>Аксенов</v>
          </cell>
          <cell r="H11" t="str">
            <v>Илья</v>
          </cell>
          <cell r="I11" t="str">
            <v>Владимирович</v>
          </cell>
          <cell r="K11" t="str">
            <v>Технический директор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"КПД-КАРГО"</v>
          </cell>
          <cell r="G12" t="str">
            <v>Аллаяров</v>
          </cell>
          <cell r="H12" t="str">
            <v>Анвар</v>
          </cell>
          <cell r="I12" t="str">
            <v>Аллаярович</v>
          </cell>
          <cell r="K12" t="str">
            <v>Главный инженер</v>
          </cell>
          <cell r="M12" t="str">
            <v>первичная</v>
          </cell>
          <cell r="N12" t="str">
            <v>административно—технический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"КПД-КАРГО"</v>
          </cell>
          <cell r="G13" t="str">
            <v>Колбасников</v>
          </cell>
          <cell r="H13" t="str">
            <v>Сергей</v>
          </cell>
          <cell r="I13" t="str">
            <v>Игоревич</v>
          </cell>
          <cell r="K13" t="str">
            <v>Мастер участка</v>
          </cell>
          <cell r="M13" t="str">
            <v>первичная</v>
          </cell>
          <cell r="N13" t="str">
            <v>ремонтный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"КПД-КАРГО"</v>
          </cell>
          <cell r="G14" t="str">
            <v>Кулиш</v>
          </cell>
          <cell r="H14" t="str">
            <v>Сергей</v>
          </cell>
          <cell r="I14" t="str">
            <v>Владимирович</v>
          </cell>
          <cell r="K14" t="str">
            <v>Старший специалист технческой службы</v>
          </cell>
          <cell r="M14" t="str">
            <v>первичная</v>
          </cell>
          <cell r="N14" t="str">
            <v>ремонтный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ООО"ТЛТ-ИНЖИНИРИНГ"</v>
          </cell>
          <cell r="G15" t="str">
            <v>Хижняков</v>
          </cell>
          <cell r="H15" t="str">
            <v>Владимир</v>
          </cell>
          <cell r="I15" t="str">
            <v>Алексеевич</v>
          </cell>
          <cell r="K15" t="str">
            <v>Главный инженер</v>
          </cell>
          <cell r="M15" t="str">
            <v>внеочередная</v>
          </cell>
          <cell r="N15" t="str">
            <v>административно-технический персонал, с правом проведения испытаний оборудывания повышенным напряжением</v>
          </cell>
          <cell r="R15" t="str">
            <v>V до и выше 1000 В</v>
          </cell>
          <cell r="S15" t="str">
            <v>ПТЭЭСиС</v>
          </cell>
          <cell r="V15">
            <v>0.375</v>
          </cell>
        </row>
        <row r="16">
          <cell r="E16" t="str">
            <v>ООО"ТЛТ-ИНЖИНИРИНГ"</v>
          </cell>
          <cell r="G16" t="str">
            <v>Кряков</v>
          </cell>
          <cell r="H16" t="str">
            <v>Алексей</v>
          </cell>
          <cell r="I16" t="str">
            <v>Юрьевич</v>
          </cell>
          <cell r="K16" t="str">
            <v>Заместитель главного инженера</v>
          </cell>
          <cell r="M16" t="str">
            <v>внеочередная</v>
          </cell>
          <cell r="N16" t="str">
            <v>административно-технический персонал, с правом проведения испытаний оборудывания повышенным напряжением</v>
          </cell>
          <cell r="R16" t="str">
            <v>V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ООО "ЭКОТЕЛЬ"</v>
          </cell>
          <cell r="G17" t="str">
            <v>Бордачев</v>
          </cell>
          <cell r="H17" t="str">
            <v>Александр</v>
          </cell>
          <cell r="I17" t="str">
            <v>Борисович</v>
          </cell>
          <cell r="K17" t="str">
            <v>Технический директор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"ХИМИНДУСТРИЯ-ИНВЕСТ"</v>
          </cell>
          <cell r="G18" t="str">
            <v>Сахаров</v>
          </cell>
          <cell r="H18" t="str">
            <v>Денис</v>
          </cell>
          <cell r="I18" t="str">
            <v>Сергеевич</v>
          </cell>
          <cell r="K18" t="str">
            <v>Генеральный директор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"ИНТЭК"</v>
          </cell>
          <cell r="G19" t="str">
            <v>Новосельцев</v>
          </cell>
          <cell r="H19" t="str">
            <v>Евгений</v>
          </cell>
          <cell r="I19" t="str">
            <v>Викторович</v>
          </cell>
          <cell r="K19" t="str">
            <v>Помощник Руководителя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"ИНТЭК"</v>
          </cell>
          <cell r="G20" t="str">
            <v>Таранов</v>
          </cell>
          <cell r="H20" t="str">
            <v>Иван</v>
          </cell>
          <cell r="I20" t="str">
            <v>Александрович</v>
          </cell>
          <cell r="K20" t="str">
            <v>Руководитель проектов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"ИНТЭК"</v>
          </cell>
          <cell r="G21" t="str">
            <v>Воровский</v>
          </cell>
          <cell r="H21" t="str">
            <v>Павел</v>
          </cell>
          <cell r="I21" t="str">
            <v>Сергеевич</v>
          </cell>
          <cell r="K21" t="str">
            <v>Ведущий инженер роботизации и АСУ ТП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"ПАРЛАМЕНТ ПРОДАКШН"</v>
          </cell>
          <cell r="G22" t="str">
            <v>Боначев</v>
          </cell>
          <cell r="H22" t="str">
            <v>Евгений</v>
          </cell>
          <cell r="I22" t="str">
            <v>Вячеславович</v>
          </cell>
          <cell r="K22" t="str">
            <v>Менеджер по производству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"ЛЮКСМИКС"</v>
          </cell>
          <cell r="G23" t="str">
            <v>Шаронина</v>
          </cell>
          <cell r="H23" t="str">
            <v>Ольга</v>
          </cell>
          <cell r="I23" t="str">
            <v>Анатольевна</v>
          </cell>
          <cell r="K23" t="str">
            <v>Генеральный директор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"МИЛФУДС"</v>
          </cell>
          <cell r="G24" t="str">
            <v>Мухина</v>
          </cell>
          <cell r="H24" t="str">
            <v>Анастасия</v>
          </cell>
          <cell r="I24" t="str">
            <v>Олеговна</v>
          </cell>
          <cell r="K24" t="str">
            <v>Специалист по ОТ</v>
          </cell>
          <cell r="L24">
            <v>1</v>
          </cell>
          <cell r="M24" t="str">
            <v>первичная</v>
          </cell>
          <cell r="N24" t="str">
            <v>специалист по охране труда, контролирующий электроустановки</v>
          </cell>
          <cell r="R24" t="str">
            <v>IV гр.  до 1000 В</v>
          </cell>
          <cell r="S24" t="str">
            <v>ПТЭЭПЭЭ</v>
          </cell>
          <cell r="V24">
            <v>0.375</v>
          </cell>
        </row>
        <row r="25">
          <cell r="E25" t="str">
            <v>ПАО "Химлаборприбор"</v>
          </cell>
          <cell r="G25" t="str">
            <v>Овчинников</v>
          </cell>
          <cell r="H25" t="str">
            <v>Иван</v>
          </cell>
          <cell r="I25" t="str">
            <v>Олегович</v>
          </cell>
          <cell r="K25" t="str">
            <v>Инженер-энергетик</v>
          </cell>
          <cell r="L25" t="str">
            <v>10мес.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III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МУП "Подольский троллейбус"</v>
          </cell>
          <cell r="G26" t="str">
            <v>Панин</v>
          </cell>
          <cell r="H26" t="str">
            <v>Михаил</v>
          </cell>
          <cell r="I26" t="str">
            <v>Евгеньевич</v>
          </cell>
          <cell r="K26" t="str">
            <v>Заместитель начальника службы энергохозяйства</v>
          </cell>
          <cell r="L26" t="str">
            <v>2 месяца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ИП  Матвеев Дмитрий Дмитриевич</v>
          </cell>
          <cell r="G27" t="str">
            <v xml:space="preserve">  Матвеев </v>
          </cell>
          <cell r="H27" t="str">
            <v>Дмитрий</v>
          </cell>
          <cell r="I27" t="str">
            <v xml:space="preserve"> Дмитриевич</v>
          </cell>
          <cell r="K27" t="str">
            <v>Индивидуальный предприниматель</v>
          </cell>
          <cell r="L27" t="str">
            <v>9 лет 2 мес</v>
          </cell>
          <cell r="M27" t="str">
            <v xml:space="preserve">первичная </v>
          </cell>
          <cell r="N27" t="str">
            <v>административно-технический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"Химическая Компания ЛИК"</v>
          </cell>
          <cell r="G28" t="str">
            <v>Чиканов</v>
          </cell>
          <cell r="H28" t="str">
            <v>Ростислав</v>
          </cell>
          <cell r="I28" t="str">
            <v>Олегович</v>
          </cell>
          <cell r="K28" t="str">
            <v xml:space="preserve">Главный механик </v>
          </cell>
          <cell r="L28" t="str">
            <v>3,5 года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"Химическая Компания ЛИК"</v>
          </cell>
          <cell r="G29" t="str">
            <v>Лякин</v>
          </cell>
          <cell r="H29" t="str">
            <v>Александр</v>
          </cell>
          <cell r="I29" t="str">
            <v>Викторович</v>
          </cell>
          <cell r="K29" t="str">
            <v>Заместитель главного инженера</v>
          </cell>
          <cell r="L29" t="str">
            <v>11 месяцев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"УК ЖК САМОЦВЕТЫ"</v>
          </cell>
          <cell r="G30" t="str">
            <v>Сидоренко</v>
          </cell>
          <cell r="H30" t="str">
            <v>Дмитрий</v>
          </cell>
          <cell r="I30" t="str">
            <v>Сергеевич</v>
          </cell>
          <cell r="K30" t="str">
            <v>Электромонтер дежурный</v>
          </cell>
          <cell r="L30" t="str">
            <v>2 года</v>
          </cell>
          <cell r="M30" t="str">
            <v>первичная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"УК ЖК САМОЦВЕТЫ"</v>
          </cell>
          <cell r="G31" t="str">
            <v>Смельницкий</v>
          </cell>
          <cell r="H31" t="str">
            <v>Вячеслав</v>
          </cell>
          <cell r="I31" t="str">
            <v>Константинович</v>
          </cell>
          <cell r="K31" t="str">
            <v>Электромонтер дежурный</v>
          </cell>
          <cell r="L31" t="str">
            <v>4 года</v>
          </cell>
          <cell r="M31" t="str">
            <v>первичная</v>
          </cell>
          <cell r="N31" t="str">
            <v>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"УК ЖК САМОЦВЕТЫ"</v>
          </cell>
          <cell r="G32" t="str">
            <v>Филимонов</v>
          </cell>
          <cell r="H32" t="str">
            <v>Анатолий</v>
          </cell>
          <cell r="I32" t="str">
            <v>Иванович</v>
          </cell>
          <cell r="K32" t="str">
            <v>Мастер участка</v>
          </cell>
          <cell r="L32" t="str">
            <v>2 года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"УК ЖК САМОЦВЕТЫ"</v>
          </cell>
          <cell r="G33" t="str">
            <v xml:space="preserve">Шаманяев </v>
          </cell>
          <cell r="H33" t="str">
            <v>Леонид</v>
          </cell>
          <cell r="I33" t="str">
            <v>Александщрович</v>
          </cell>
          <cell r="K33" t="str">
            <v>Электромонтер дежурный</v>
          </cell>
          <cell r="L33" t="str">
            <v>4 года</v>
          </cell>
          <cell r="M33" t="str">
            <v>первичная</v>
          </cell>
          <cell r="N33" t="str">
            <v>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"Цементум Центр"</v>
          </cell>
          <cell r="G34" t="str">
            <v>Микенин</v>
          </cell>
          <cell r="H34" t="str">
            <v>Игорь</v>
          </cell>
          <cell r="I34" t="str">
            <v>Анатольевич</v>
          </cell>
          <cell r="K34" t="str">
            <v>Главный энергетик</v>
          </cell>
          <cell r="L34" t="str">
            <v>1 год 3 мес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"ПБФ"</v>
          </cell>
          <cell r="G35" t="str">
            <v xml:space="preserve">Мельников </v>
          </cell>
          <cell r="H35" t="str">
            <v xml:space="preserve">Александр </v>
          </cell>
          <cell r="I35" t="str">
            <v>Иванович</v>
          </cell>
          <cell r="K35" t="str">
            <v>Начальник службы охраны труда</v>
          </cell>
          <cell r="L35" t="str">
            <v>10 лет</v>
          </cell>
          <cell r="M35" t="str">
            <v xml:space="preserve">очередная </v>
          </cell>
          <cell r="N35" t="str">
            <v>административно-технический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"ПБФ"</v>
          </cell>
          <cell r="G36" t="str">
            <v xml:space="preserve">Концов </v>
          </cell>
          <cell r="H36" t="str">
            <v xml:space="preserve">Михаил </v>
          </cell>
          <cell r="I36" t="str">
            <v>Юрьевич</v>
          </cell>
          <cell r="K36" t="str">
            <v>Инженер-электрик</v>
          </cell>
          <cell r="L36" t="str">
            <v xml:space="preserve">4 года </v>
          </cell>
          <cell r="M36" t="str">
            <v xml:space="preserve">очередная </v>
          </cell>
          <cell r="N36" t="str">
            <v>административно-технический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"Фирма "Газкомплект"</v>
          </cell>
          <cell r="G37" t="str">
            <v>Зиновьева</v>
          </cell>
          <cell r="H37" t="str">
            <v xml:space="preserve">Вера </v>
          </cell>
          <cell r="I37" t="str">
            <v>Анатольевна</v>
          </cell>
          <cell r="K37" t="str">
            <v>Инженер по охране труда</v>
          </cell>
          <cell r="L37" t="str">
            <v>16 лет</v>
          </cell>
          <cell r="M37" t="str">
            <v>первичная</v>
          </cell>
          <cell r="N37" t="str">
            <v>Специалист по охране труда, контролирующий электроустановки</v>
          </cell>
          <cell r="R37" t="str">
            <v>IV до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МФК "Увропа"</v>
          </cell>
          <cell r="G38" t="str">
            <v>Винокуров</v>
          </cell>
          <cell r="H38" t="str">
            <v>Валерий</v>
          </cell>
          <cell r="I38" t="str">
            <v>Валентинович</v>
          </cell>
          <cell r="K38" t="str">
            <v>Электрик по обслуживанию зданий</v>
          </cell>
          <cell r="L38" t="str">
            <v>5 мес</v>
          </cell>
          <cell r="M38" t="str">
            <v>первичная</v>
          </cell>
          <cell r="N38" t="str">
            <v>электротехнический персонал</v>
          </cell>
          <cell r="R38" t="str">
            <v>II до 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"ЕДСДИСПЕТЧЕР"</v>
          </cell>
          <cell r="G39" t="str">
            <v>Коновалов</v>
          </cell>
          <cell r="H39" t="str">
            <v>Дмитрий</v>
          </cell>
          <cell r="I39" t="str">
            <v>Юрьевич</v>
          </cell>
          <cell r="K39" t="str">
            <v>Главный инженер</v>
          </cell>
          <cell r="L39" t="str">
            <v>2 года</v>
          </cell>
          <cell r="M39" t="str">
            <v>внеочередная</v>
          </cell>
          <cell r="N39" t="str">
            <v>административно-технический персонал</v>
          </cell>
          <cell r="R39" t="str">
            <v>III гр до 1000В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"АЙСКО"</v>
          </cell>
          <cell r="G40" t="str">
            <v>Елистратов</v>
          </cell>
          <cell r="H40" t="str">
            <v>Алексей</v>
          </cell>
          <cell r="I40" t="str">
            <v>Владимирович</v>
          </cell>
          <cell r="K40" t="str">
            <v>Технический директор</v>
          </cell>
          <cell r="L40" t="str">
            <v>3 года, 10 месяца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III группа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"АЙСКО"</v>
          </cell>
          <cell r="G41" t="str">
            <v xml:space="preserve">Литов </v>
          </cell>
          <cell r="H41" t="str">
            <v>Андрей</v>
          </cell>
          <cell r="I41" t="str">
            <v>Владимирович</v>
          </cell>
          <cell r="K41" t="str">
            <v>Начальник производства</v>
          </cell>
          <cell r="L41" t="str">
            <v>1 год, 4 месяца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III группа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"АЙСКО"</v>
          </cell>
          <cell r="G42" t="str">
            <v>Клюев</v>
          </cell>
          <cell r="H42" t="str">
            <v>Алексей</v>
          </cell>
          <cell r="I42" t="str">
            <v>Игоревич</v>
          </cell>
          <cell r="K42" t="str">
            <v>Руководитель монтажного сервисного отдела</v>
          </cell>
          <cell r="L42" t="str">
            <v>1 год, 10 месяцев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группа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"АЙСКО"</v>
          </cell>
          <cell r="G43" t="str">
            <v>Лагутин</v>
          </cell>
          <cell r="H43" t="str">
            <v>Алексей</v>
          </cell>
          <cell r="I43" t="str">
            <v>Сергеевич</v>
          </cell>
          <cell r="K43" t="str">
            <v>Начальник группы электрооборудования</v>
          </cell>
          <cell r="L43" t="str">
            <v>2 месяца</v>
          </cell>
          <cell r="M43" t="str">
            <v>внеочередная</v>
          </cell>
          <cell r="N43" t="str">
            <v>административно-технический персонал</v>
          </cell>
          <cell r="R43" t="str">
            <v>IV группа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"СМСУ-80 "ПЭМ"</v>
          </cell>
          <cell r="G44" t="str">
            <v xml:space="preserve">Евстратов </v>
          </cell>
          <cell r="H44" t="str">
            <v xml:space="preserve">Алексей </v>
          </cell>
          <cell r="I44" t="str">
            <v>Анатольевич</v>
          </cell>
          <cell r="K44" t="str">
            <v>Начальник монтажно-строительного участка</v>
          </cell>
          <cell r="L44" t="str">
            <v>1 месяц</v>
          </cell>
          <cell r="M44" t="str">
            <v>внеочередная</v>
          </cell>
          <cell r="N44" t="str">
            <v>административно-технический персонал, с правом проведения испытаний оборудывания повышенным напряжением</v>
          </cell>
          <cell r="R44" t="str">
            <v>V до и выше 1000В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"ДЕСТЕК"</v>
          </cell>
          <cell r="G45" t="str">
            <v>Прокофьев</v>
          </cell>
          <cell r="H45" t="str">
            <v>Алексей</v>
          </cell>
          <cell r="I45" t="str">
            <v>Аркадьевич</v>
          </cell>
          <cell r="K45" t="str">
            <v>Инженер по ремонту</v>
          </cell>
          <cell r="L45" t="str">
            <v>4 месяца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"Очаг"</v>
          </cell>
          <cell r="G46" t="str">
            <v>Хлопотов</v>
          </cell>
          <cell r="H46" t="str">
            <v>Евгений</v>
          </cell>
          <cell r="I46" t="str">
            <v>Васильевич</v>
          </cell>
          <cell r="K46" t="str">
            <v>Начальник отдела по эксплуатации недвижимости</v>
          </cell>
          <cell r="L46" t="str">
            <v>8 лет</v>
          </cell>
          <cell r="M46" t="str">
            <v>очередная</v>
          </cell>
          <cell r="N46" t="str">
            <v>административно-технический персонал</v>
          </cell>
          <cell r="S46" t="str">
            <v>ПТЭТЭ</v>
          </cell>
          <cell r="V46">
            <v>0.39583333333333331</v>
          </cell>
        </row>
        <row r="47">
          <cell r="E47" t="str">
            <v>АО "РПКБ"</v>
          </cell>
          <cell r="G47" t="str">
            <v xml:space="preserve">Барышев </v>
          </cell>
          <cell r="H47" t="str">
            <v xml:space="preserve">Роман </v>
          </cell>
          <cell r="I47" t="str">
            <v>Сергеевич</v>
          </cell>
          <cell r="K47" t="str">
            <v>Главный энергетик</v>
          </cell>
          <cell r="L47" t="str">
            <v>3 года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"РПКБ"</v>
          </cell>
          <cell r="G48" t="str">
            <v>Рыцарев</v>
          </cell>
          <cell r="H48" t="str">
            <v>Александр</v>
          </cell>
          <cell r="I48" t="str">
            <v>Анатольевич</v>
          </cell>
          <cell r="K48" t="str">
            <v>Главный специалист</v>
          </cell>
          <cell r="L48" t="str">
            <v>3 года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0.39583333333333331</v>
          </cell>
        </row>
        <row r="49">
          <cell r="E49" t="str">
            <v>АО "РПКБ"</v>
          </cell>
          <cell r="G49" t="str">
            <v>Фролов</v>
          </cell>
          <cell r="H49" t="str">
            <v>Павел</v>
          </cell>
          <cell r="I49" t="str">
            <v>Владимирович</v>
          </cell>
          <cell r="K49" t="str">
            <v xml:space="preserve">Начальник электроремонтного участка </v>
          </cell>
          <cell r="L49" t="str">
            <v>3 года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"РПКБ"</v>
          </cell>
          <cell r="G50" t="str">
            <v>Клевцова</v>
          </cell>
          <cell r="H50" t="str">
            <v>Марина</v>
          </cell>
          <cell r="I50" t="str">
            <v>Алексеевна</v>
          </cell>
          <cell r="K50" t="str">
            <v>Начальник электросантехнического участка</v>
          </cell>
          <cell r="L50" t="str">
            <v>25 года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"УК Блэквуд"</v>
          </cell>
          <cell r="G51" t="str">
            <v xml:space="preserve">Мурачев </v>
          </cell>
          <cell r="H51" t="str">
            <v>Павел</v>
          </cell>
          <cell r="I51" t="str">
            <v>Васильевич</v>
          </cell>
          <cell r="K51" t="str">
            <v>Электромонтер</v>
          </cell>
          <cell r="M51" t="str">
            <v>первичная</v>
          </cell>
          <cell r="N51" t="str">
            <v>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"УК Блэквуд"</v>
          </cell>
          <cell r="G52" t="str">
            <v xml:space="preserve">Пчелкин </v>
          </cell>
          <cell r="H52" t="str">
            <v>Андрей</v>
          </cell>
          <cell r="I52" t="str">
            <v>Иванович</v>
          </cell>
          <cell r="K52" t="str">
            <v>Начальник отдела</v>
          </cell>
          <cell r="M52" t="str">
            <v>первичная</v>
          </cell>
          <cell r="N52" t="str">
            <v>административно-технический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"УК Блэквуд"</v>
          </cell>
          <cell r="G53" t="str">
            <v xml:space="preserve">Жуков </v>
          </cell>
          <cell r="H53" t="str">
            <v>Алексей</v>
          </cell>
          <cell r="I53" t="str">
            <v>Александрович</v>
          </cell>
          <cell r="K53" t="str">
            <v>Инженер по эксплуатации</v>
          </cell>
          <cell r="M53" t="str">
            <v>первичная</v>
          </cell>
          <cell r="N53" t="str">
            <v>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"УК Блэквуд"</v>
          </cell>
          <cell r="G54" t="str">
            <v xml:space="preserve">Щербинин </v>
          </cell>
          <cell r="H54" t="str">
            <v>Константин</v>
          </cell>
          <cell r="I54" t="str">
            <v>Дмитриевич</v>
          </cell>
          <cell r="K54" t="str">
            <v>Инженер по слаботочным системам</v>
          </cell>
          <cell r="M54" t="str">
            <v>первичная</v>
          </cell>
          <cell r="N54" t="str">
            <v>ремонтный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"УК Блэквуд"</v>
          </cell>
          <cell r="G55" t="str">
            <v xml:space="preserve">Косоруков </v>
          </cell>
          <cell r="H55" t="str">
            <v>Александр</v>
          </cell>
          <cell r="I55" t="str">
            <v>Владимирович</v>
          </cell>
          <cell r="K55" t="str">
            <v>Техник</v>
          </cell>
          <cell r="M55" t="str">
            <v>первичная</v>
          </cell>
          <cell r="N55" t="str">
            <v>ремонтный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"УК Блэквуд"</v>
          </cell>
          <cell r="G56" t="str">
            <v>Хатункин</v>
          </cell>
          <cell r="H56" t="str">
            <v xml:space="preserve">Алексей </v>
          </cell>
          <cell r="I56" t="str">
            <v>Сергеевич</v>
          </cell>
          <cell r="K56" t="str">
            <v xml:space="preserve">Дежурный инженер </v>
          </cell>
          <cell r="M56" t="str">
            <v>первичная</v>
          </cell>
          <cell r="N56" t="str">
            <v>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 Занарье - ЖКХ"</v>
          </cell>
          <cell r="G57" t="str">
            <v xml:space="preserve">Пименова </v>
          </cell>
          <cell r="H57" t="str">
            <v>Марина</v>
          </cell>
          <cell r="I57" t="str">
            <v>Сергеевна</v>
          </cell>
          <cell r="K57" t="str">
            <v>Главный инженер</v>
          </cell>
          <cell r="L57" t="str">
            <v>1 месяц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III до 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"Серпуховская Бумага"</v>
          </cell>
          <cell r="G58" t="str">
            <v xml:space="preserve">Илюшкин </v>
          </cell>
          <cell r="H58" t="str">
            <v>Олег</v>
          </cell>
          <cell r="I58" t="str">
            <v>Александрович</v>
          </cell>
          <cell r="K58" t="str">
            <v>Главный инженер</v>
          </cell>
          <cell r="L58" t="str">
            <v>3 года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IV 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"Серпуховская Бумага"</v>
          </cell>
          <cell r="G59" t="str">
            <v>Жур</v>
          </cell>
          <cell r="H59" t="str">
            <v>Сергей</v>
          </cell>
          <cell r="I59" t="str">
            <v>Владимирович</v>
          </cell>
          <cell r="K59" t="str">
            <v>Начальник электро-ремонтной службы</v>
          </cell>
          <cell r="L59" t="str">
            <v>4 года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IV 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"Серпуховская Бумага"</v>
          </cell>
          <cell r="G60" t="str">
            <v>Горшков</v>
          </cell>
          <cell r="H60" t="str">
            <v>Сергей</v>
          </cell>
          <cell r="I60" t="str">
            <v>Евгеньевич</v>
          </cell>
          <cell r="K60" t="str">
            <v>Инженер электрик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ИП Филин Александр Сергеевич</v>
          </cell>
          <cell r="G61" t="str">
            <v>Филин</v>
          </cell>
          <cell r="H61" t="str">
            <v>Александр</v>
          </cell>
          <cell r="I61" t="str">
            <v>Сергеевич</v>
          </cell>
          <cell r="K61" t="str">
            <v>Индивидуальный предприниматель</v>
          </cell>
          <cell r="L61" t="str">
            <v>2 года</v>
          </cell>
          <cell r="M61" t="str">
            <v>внеочередная</v>
          </cell>
          <cell r="N61" t="str">
            <v xml:space="preserve"> административно-технческий персонал</v>
          </cell>
          <cell r="R61" t="str">
            <v>III до 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СНТ "Красный Октябрь"</v>
          </cell>
          <cell r="G62" t="str">
            <v>Шахов</v>
          </cell>
          <cell r="H62" t="str">
            <v>Николай</v>
          </cell>
          <cell r="I62" t="str">
            <v>Викторович</v>
          </cell>
          <cell r="K62" t="str">
            <v>Электрик</v>
          </cell>
          <cell r="L62" t="str">
            <v>10 лет</v>
          </cell>
          <cell r="M62" t="str">
            <v>внеочередная</v>
          </cell>
          <cell r="N62" t="str">
            <v>оперативно-ремонтный персонал</v>
          </cell>
          <cell r="R62" t="str">
            <v>III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СММ-Ритейл</v>
          </cell>
          <cell r="G63" t="str">
            <v>Дралин</v>
          </cell>
          <cell r="H63" t="str">
            <v>Владимир</v>
          </cell>
          <cell r="I63" t="str">
            <v>Анатольевич</v>
          </cell>
          <cell r="K63" t="str">
            <v>Специалист по охране труда</v>
          </cell>
          <cell r="L63" t="str">
            <v>4 дня</v>
          </cell>
          <cell r="M63" t="str">
            <v>первичная</v>
          </cell>
          <cell r="N63" t="str">
            <v>специалист по охране труда</v>
          </cell>
          <cell r="R63" t="str">
            <v>II до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«НЗТА-ДКП»</v>
          </cell>
          <cell r="G64" t="str">
            <v>Меркулов</v>
          </cell>
          <cell r="H64" t="str">
            <v xml:space="preserve"> Дмитрий</v>
          </cell>
          <cell r="I64" t="str">
            <v xml:space="preserve"> Николаевич</v>
          </cell>
          <cell r="K64" t="str">
            <v>Технический директор</v>
          </cell>
          <cell r="L64" t="str">
            <v>6 лет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IV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«НЗТА-ДКП»</v>
          </cell>
          <cell r="G65" t="str">
            <v xml:space="preserve">Андреев </v>
          </cell>
          <cell r="H65" t="str">
            <v xml:space="preserve">Олег </v>
          </cell>
          <cell r="I65" t="str">
            <v>Алексеевич</v>
          </cell>
          <cell r="K65" t="str">
            <v>Энергетик</v>
          </cell>
          <cell r="L65" t="str">
            <v>13 лет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IV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«НЗТА-ДКП»</v>
          </cell>
          <cell r="G66" t="str">
            <v xml:space="preserve">Манешин </v>
          </cell>
          <cell r="H66" t="str">
            <v>Юрий</v>
          </cell>
          <cell r="I66" t="str">
            <v>Александрович</v>
          </cell>
          <cell r="K66" t="str">
            <v>Начальник бюро охраны труда</v>
          </cell>
          <cell r="L66" t="str">
            <v>1 год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 xml:space="preserve"> II гр.до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"ГАЗ"</v>
          </cell>
          <cell r="G67" t="str">
            <v>Егоров</v>
          </cell>
          <cell r="H67" t="str">
            <v xml:space="preserve">Андрей </v>
          </cell>
          <cell r="I67" t="str">
            <v xml:space="preserve">Анатольевич </v>
          </cell>
          <cell r="K67" t="str">
            <v xml:space="preserve">Начальник ССО </v>
          </cell>
          <cell r="L67">
            <v>17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 xml:space="preserve">III до и выше 1000 В 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"ГАЗ"</v>
          </cell>
          <cell r="G68" t="str">
            <v>Бутузкин</v>
          </cell>
          <cell r="H68" t="str">
            <v>Алексей</v>
          </cell>
          <cell r="I68" t="str">
            <v>Сергеевич</v>
          </cell>
          <cell r="K68" t="str">
            <v xml:space="preserve">Мастер </v>
          </cell>
          <cell r="L68">
            <v>10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 xml:space="preserve">IV до 1000 В 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"Группа компаний" ЭС-ТИ-АЙ"</v>
          </cell>
          <cell r="G69" t="str">
            <v xml:space="preserve">Марянян </v>
          </cell>
          <cell r="H69" t="str">
            <v>Армен</v>
          </cell>
          <cell r="I69" t="str">
            <v>Суренович</v>
          </cell>
          <cell r="K69" t="str">
            <v>Начальник технологического отдела</v>
          </cell>
          <cell r="L69" t="str">
            <v>1 год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>II до 1000 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"Группа компаний" ЭС-ТИ-АЙ"</v>
          </cell>
          <cell r="G70" t="str">
            <v>Пазына</v>
          </cell>
          <cell r="H70" t="str">
            <v>Антон</v>
          </cell>
          <cell r="I70" t="str">
            <v>Владимирович</v>
          </cell>
          <cell r="K70" t="str">
            <v>Начальник ОТК</v>
          </cell>
          <cell r="L70" t="str">
            <v>1 год</v>
          </cell>
          <cell r="M70" t="str">
            <v>первичная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"ДИОРИТ-ТЕХНИС"</v>
          </cell>
          <cell r="G71" t="str">
            <v>Наумов</v>
          </cell>
          <cell r="H71" t="str">
            <v>Юрий</v>
          </cell>
          <cell r="I71" t="str">
            <v>Алексеевич</v>
          </cell>
          <cell r="K71" t="str">
            <v>Региональный менеджер</v>
          </cell>
          <cell r="L71" t="str">
            <v>8 лет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 xml:space="preserve"> 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 "Блу Хаус"</v>
          </cell>
          <cell r="G72" t="str">
            <v>Чернышов</v>
          </cell>
          <cell r="H72" t="str">
            <v>Александр</v>
          </cell>
          <cell r="I72" t="str">
            <v>Геннадьевич</v>
          </cell>
          <cell r="K72" t="str">
            <v>Инженер</v>
          </cell>
          <cell r="L72" t="str">
            <v>10 лет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"Блу Хаус"</v>
          </cell>
          <cell r="G73" t="str">
            <v>Надобенко</v>
          </cell>
          <cell r="H73" t="str">
            <v>Александр</v>
          </cell>
          <cell r="I73" t="str">
            <v>Васильевич</v>
          </cell>
          <cell r="K73" t="str">
            <v>Инженер</v>
          </cell>
          <cell r="L73" t="str">
            <v>10 лет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 xml:space="preserve">ООО "БАТИЛОЖИСТИК РУС" </v>
          </cell>
          <cell r="G74" t="str">
            <v>Рукавицын</v>
          </cell>
          <cell r="H74" t="str">
            <v>Денис</v>
          </cell>
          <cell r="I74" t="str">
            <v>Геннадьевич</v>
          </cell>
          <cell r="K74" t="str">
            <v>Руководитель отдела управления недвижимым имуществом</v>
          </cell>
          <cell r="L74" t="str">
            <v>2 года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 xml:space="preserve">ООО "БАТИЛОЖИСТИК РУС" </v>
          </cell>
          <cell r="G75" t="str">
            <v>Тареев</v>
          </cell>
          <cell r="H75" t="str">
            <v>Александр</v>
          </cell>
          <cell r="I75" t="str">
            <v>Евгеньевич</v>
          </cell>
          <cell r="K75" t="str">
            <v>Главный инженер</v>
          </cell>
          <cell r="L75" t="str">
            <v>1 год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"НефтеГазКомплект"</v>
          </cell>
          <cell r="G76" t="str">
            <v>Кравчинский</v>
          </cell>
          <cell r="H76" t="str">
            <v>Андрей</v>
          </cell>
          <cell r="I76" t="str">
            <v>Олегович</v>
          </cell>
          <cell r="K76" t="str">
            <v>Электрик</v>
          </cell>
          <cell r="L76" t="str">
            <v>3 года</v>
          </cell>
          <cell r="M76" t="str">
            <v>первичная</v>
          </cell>
          <cell r="N76" t="str">
            <v>ремонтный персонал</v>
          </cell>
          <cell r="R76" t="str">
            <v>II до  1000 В</v>
          </cell>
          <cell r="S76" t="str">
            <v>ПТЭЭПЭЭ</v>
          </cell>
          <cell r="V76">
            <v>0.4375</v>
          </cell>
        </row>
        <row r="77">
          <cell r="E77" t="str">
            <v>ИП Зайчиков В.Н.</v>
          </cell>
          <cell r="G77" t="str">
            <v>Зайчиков</v>
          </cell>
          <cell r="H77" t="str">
            <v>Виталий</v>
          </cell>
          <cell r="I77" t="str">
            <v>Николаевич</v>
          </cell>
          <cell r="K77" t="str">
            <v>Руководитель</v>
          </cell>
          <cell r="L77" t="str">
            <v>1 год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группа до 1000В</v>
          </cell>
          <cell r="S77" t="str">
            <v>ПТЭЭПЭЭ</v>
          </cell>
          <cell r="V77">
            <v>0.4375</v>
          </cell>
        </row>
        <row r="78">
          <cell r="E78" t="str">
            <v xml:space="preserve">ООО «Мегастрой» </v>
          </cell>
          <cell r="G78" t="str">
            <v xml:space="preserve">Белов </v>
          </cell>
          <cell r="H78" t="str">
            <v>Никита</v>
          </cell>
          <cell r="I78" t="str">
            <v>Андреевич</v>
          </cell>
          <cell r="K78" t="str">
            <v>Линейный мастер</v>
          </cell>
          <cell r="L78" t="str">
            <v>4 года</v>
          </cell>
          <cell r="M78" t="str">
            <v>очередная</v>
          </cell>
          <cell r="N78" t="str">
            <v>оперативно-ремонтный персонал</v>
          </cell>
          <cell r="R78" t="str">
            <v>IV до 1000В</v>
          </cell>
          <cell r="S78" t="str">
            <v>ПТЭЭПЭЭ</v>
          </cell>
          <cell r="V78">
            <v>0.4375</v>
          </cell>
        </row>
        <row r="79">
          <cell r="E79" t="str">
            <v xml:space="preserve">ООО «Мегастрой» </v>
          </cell>
          <cell r="G79" t="str">
            <v xml:space="preserve">Белов </v>
          </cell>
          <cell r="H79" t="str">
            <v>Андрей</v>
          </cell>
          <cell r="I79" t="str">
            <v>Германович</v>
          </cell>
          <cell r="K79" t="str">
            <v>Заместитель технического директора</v>
          </cell>
          <cell r="L79" t="str">
            <v>4 года</v>
          </cell>
          <cell r="M79" t="str">
            <v>очередная</v>
          </cell>
          <cell r="N79" t="str">
            <v>административно-технческий персонал</v>
          </cell>
          <cell r="R79" t="str">
            <v>IV до 1000В</v>
          </cell>
          <cell r="S79" t="str">
            <v>ПТЭЭПЭЭ</v>
          </cell>
          <cell r="V79">
            <v>0.4375</v>
          </cell>
        </row>
        <row r="80">
          <cell r="E80" t="str">
            <v xml:space="preserve">ООО «Мегастрой» </v>
          </cell>
          <cell r="G80" t="str">
            <v>Метелкин</v>
          </cell>
          <cell r="H80" t="str">
            <v>Юрий</v>
          </cell>
          <cell r="I80" t="str">
            <v>Владимирович</v>
          </cell>
          <cell r="K80" t="str">
            <v>Слесарь-монтажник</v>
          </cell>
          <cell r="L80" t="str">
            <v>4 мес</v>
          </cell>
          <cell r="M80" t="str">
            <v>очередная</v>
          </cell>
          <cell r="N80" t="str">
            <v>ремонтный персонал</v>
          </cell>
          <cell r="R80" t="str">
            <v>II до 1000В</v>
          </cell>
          <cell r="S80" t="str">
            <v>ПТЭЭПЭЭ</v>
          </cell>
          <cell r="V80">
            <v>0.4375</v>
          </cell>
        </row>
        <row r="81">
          <cell r="E81" t="str">
            <v>ООО  "Стадион"</v>
          </cell>
          <cell r="G81" t="str">
            <v>Чекмарев</v>
          </cell>
          <cell r="H81" t="str">
            <v>Роман</v>
          </cell>
          <cell r="I81" t="str">
            <v>Владимирович</v>
          </cell>
          <cell r="K81" t="str">
            <v>Коммерческий директор</v>
          </cell>
          <cell r="L81" t="str">
            <v>10 месяцев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V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"ЖИЛСТРОЙ-МО"</v>
          </cell>
          <cell r="G82" t="str">
            <v>Шипов</v>
          </cell>
          <cell r="H82" t="str">
            <v>Дмитрий</v>
          </cell>
          <cell r="I82" t="str">
            <v>Владимирович</v>
          </cell>
          <cell r="K82" t="str">
            <v>Главный энергетик</v>
          </cell>
          <cell r="L82" t="str">
            <v>1 год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АО "ИМП-Логистика"</v>
          </cell>
          <cell r="G83" t="str">
            <v>Коровкин</v>
          </cell>
          <cell r="H83" t="str">
            <v>Евгений</v>
          </cell>
          <cell r="I83" t="str">
            <v>Васильевич</v>
          </cell>
          <cell r="K83" t="str">
            <v>Координатор по информационным технологиям и инженерным системам</v>
          </cell>
          <cell r="L83" t="str">
            <v>9 лет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"ДизельЭнергоСтрой"</v>
          </cell>
          <cell r="G84" t="str">
            <v>Шишкин</v>
          </cell>
          <cell r="H84" t="str">
            <v>Николай</v>
          </cell>
          <cell r="I84" t="str">
            <v>Валерьевич</v>
          </cell>
          <cell r="K84" t="str">
            <v>Главный механик</v>
          </cell>
          <cell r="L84" t="str">
            <v>6 лет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"ДизельЭнергоСтрой"</v>
          </cell>
          <cell r="G85" t="str">
            <v xml:space="preserve">Данилин </v>
          </cell>
          <cell r="H85" t="str">
            <v>Дмитрий</v>
          </cell>
          <cell r="I85" t="str">
            <v>Юрьевич</v>
          </cell>
          <cell r="K85" t="str">
            <v>Коммерческий директор</v>
          </cell>
          <cell r="L85" t="str">
            <v>9 лет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IV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"ДизельЭнергоСтрой"</v>
          </cell>
          <cell r="G86" t="str">
            <v>Чекмарев</v>
          </cell>
          <cell r="H86" t="str">
            <v xml:space="preserve"> Алексей </v>
          </cell>
          <cell r="I86" t="str">
            <v>Николаевич</v>
          </cell>
          <cell r="K86" t="str">
            <v>Машинист электростанции передвижной</v>
          </cell>
          <cell r="L86" t="str">
            <v>5 лет</v>
          </cell>
          <cell r="M86" t="str">
            <v>внеочередная</v>
          </cell>
          <cell r="N86" t="str">
            <v>оперативно-ремонтный персонал</v>
          </cell>
          <cell r="R86" t="str">
            <v>III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"ДизельЭнергоСтрой"</v>
          </cell>
          <cell r="G87" t="str">
            <v>Широков</v>
          </cell>
          <cell r="H87" t="str">
            <v xml:space="preserve"> Юрий</v>
          </cell>
          <cell r="I87" t="str">
            <v xml:space="preserve"> Владимирович</v>
          </cell>
          <cell r="K87" t="str">
            <v>Машинист электростанции передвижной</v>
          </cell>
          <cell r="L87" t="str">
            <v>5 лет</v>
          </cell>
          <cell r="M87" t="str">
            <v>внеочередная</v>
          </cell>
          <cell r="N87" t="str">
            <v>оперативно-ремонтный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ГБУЗ МО "Лобненская больница"</v>
          </cell>
          <cell r="G88" t="str">
            <v>Сурова</v>
          </cell>
          <cell r="H88" t="str">
            <v>Ольга</v>
          </cell>
          <cell r="I88" t="str">
            <v>Владимировна</v>
          </cell>
          <cell r="K88" t="str">
            <v>Начальник хозяйственно-технического отдела</v>
          </cell>
          <cell r="L88" t="str">
            <v>2 года 1 месяц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III до 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"Элком-Электрощит"</v>
          </cell>
          <cell r="G89" t="str">
            <v xml:space="preserve">Анищенко </v>
          </cell>
          <cell r="H89" t="str">
            <v xml:space="preserve">Евгений </v>
          </cell>
          <cell r="I89" t="str">
            <v>Михайлович</v>
          </cell>
          <cell r="K89" t="str">
            <v>Инженер ОТК</v>
          </cell>
          <cell r="L89" t="str">
            <v>3 месяца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до 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ИП Цысь Дмитрий Александрович</v>
          </cell>
          <cell r="G90" t="str">
            <v>Мальцев</v>
          </cell>
          <cell r="H90" t="str">
            <v>Алексей</v>
          </cell>
          <cell r="I90" t="str">
            <v>Александрович</v>
          </cell>
          <cell r="K90" t="str">
            <v>Главный инженер</v>
          </cell>
          <cell r="L90" t="str">
            <v>3 мес.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ГБУСО МО "КЦСОиР "Серпуховский"</v>
          </cell>
          <cell r="G91" t="str">
            <v xml:space="preserve">Блинов </v>
          </cell>
          <cell r="H91" t="str">
            <v>Михаил</v>
          </cell>
          <cell r="I91" t="str">
            <v>Викторович</v>
          </cell>
          <cell r="K91" t="str">
            <v>Рабочий по комплексному обслуживанию и ремонту здания</v>
          </cell>
          <cell r="L91" t="str">
            <v>1 год 5 мес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ГБУСО МО "КЦСОиР "Серпуховский"</v>
          </cell>
          <cell r="G92" t="str">
            <v>Сотсков</v>
          </cell>
          <cell r="H92" t="str">
            <v>Вадим</v>
          </cell>
          <cell r="I92" t="str">
            <v>Михайлович</v>
          </cell>
          <cell r="K92" t="str">
            <v>Начальник административно-хозяйственного подразделения</v>
          </cell>
          <cell r="L92" t="str">
            <v>1 мес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Филиал ПАО «ОАК» - Луховицкого авиационного завода имени П.А. Воронина</v>
          </cell>
          <cell r="G93" t="str">
            <v>Шевяляков</v>
          </cell>
          <cell r="H93" t="str">
            <v xml:space="preserve">Владимир </v>
          </cell>
          <cell r="I93" t="str">
            <v xml:space="preserve">Алексеевич </v>
          </cell>
          <cell r="K93" t="str">
            <v>Главный энергетик-начальник отдела</v>
          </cell>
          <cell r="L93" t="str">
            <v>31 год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V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Филиал ПАО «ОАК» - Луховицкого авиационного завода имени П.А. Воронина</v>
          </cell>
          <cell r="G94" t="str">
            <v>Захаров</v>
          </cell>
          <cell r="H94" t="str">
            <v>Сергей</v>
          </cell>
          <cell r="I94" t="str">
            <v xml:space="preserve">Александрович </v>
          </cell>
          <cell r="K94" t="str">
            <v xml:space="preserve">Заместитель главного энергетика </v>
          </cell>
          <cell r="L94" t="str">
            <v xml:space="preserve">14 лет 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Филиал АО "Мособлгаз" "Север"</v>
          </cell>
          <cell r="G95" t="str">
            <v>Урюпин</v>
          </cell>
          <cell r="H95" t="str">
            <v>Илья</v>
          </cell>
          <cell r="I95" t="str">
            <v>Олегович</v>
          </cell>
          <cell r="K95" t="str">
            <v>Начальник службы защиты подземных газопроводов</v>
          </cell>
          <cell r="L95" t="str">
            <v>14 лет 11 мес.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МАОУ СОШ № 12 им. В.П. Чкалова ГОЩ</v>
          </cell>
          <cell r="G96" t="str">
            <v>Варнин</v>
          </cell>
          <cell r="H96" t="str">
            <v xml:space="preserve">Дмитрий </v>
          </cell>
          <cell r="I96" t="str">
            <v>Геннадиевич</v>
          </cell>
          <cell r="K96" t="str">
            <v>Рабочий по комплексному обслуживанию и ремонту зданий</v>
          </cell>
          <cell r="L96" t="str">
            <v>4 мес.</v>
          </cell>
          <cell r="M96" t="str">
            <v>первичная</v>
          </cell>
          <cell r="N96" t="str">
            <v>ремонтный персонал</v>
          </cell>
          <cell r="R96" t="str">
            <v>II группа до 1000В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"Люберцы-МКЦ"</v>
          </cell>
          <cell r="G97" t="str">
            <v xml:space="preserve">Громыко </v>
          </cell>
          <cell r="H97" t="str">
            <v>Павел</v>
          </cell>
          <cell r="I97" t="str">
            <v>Петрович</v>
          </cell>
          <cell r="K97" t="str">
            <v>Электрик-диагност</v>
          </cell>
          <cell r="L97" t="str">
            <v>10 лет</v>
          </cell>
          <cell r="M97" t="str">
            <v>первичная</v>
          </cell>
          <cell r="N97" t="str">
            <v>ремонтный персонал</v>
          </cell>
          <cell r="R97" t="str">
            <v>II до 1000В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"Люберцы-МКЦ"</v>
          </cell>
          <cell r="G98" t="str">
            <v>Шехоян</v>
          </cell>
          <cell r="H98" t="str">
            <v>Александр</v>
          </cell>
          <cell r="I98" t="str">
            <v>Григорьевич</v>
          </cell>
          <cell r="K98" t="str">
            <v>Электрик-диагност</v>
          </cell>
          <cell r="L98" t="str">
            <v>11 лет</v>
          </cell>
          <cell r="M98" t="str">
            <v>первичная</v>
          </cell>
          <cell r="N98" t="str">
            <v>ремонтный персонал</v>
          </cell>
          <cell r="R98" t="str">
            <v>II до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УК  "Инноваци"</v>
          </cell>
          <cell r="G99" t="str">
            <v xml:space="preserve">Суркова  </v>
          </cell>
          <cell r="H99" t="str">
            <v>Екатерина</v>
          </cell>
          <cell r="I99" t="str">
            <v>Викторовна</v>
          </cell>
          <cell r="K99" t="str">
            <v>Инженер ПТО</v>
          </cell>
          <cell r="L99" t="str">
            <v>4 года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УК  "Инноваци"</v>
          </cell>
          <cell r="G100" t="str">
            <v xml:space="preserve">Кулаков  </v>
          </cell>
          <cell r="H100" t="str">
            <v>Дмитрий</v>
          </cell>
          <cell r="I100" t="str">
            <v>Вадимович</v>
          </cell>
          <cell r="K100" t="str">
            <v>Начальник участка</v>
          </cell>
          <cell r="L100" t="str">
            <v>1 год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УК  "Инноваци"</v>
          </cell>
          <cell r="G101" t="str">
            <v xml:space="preserve">Бритвин  </v>
          </cell>
          <cell r="H101" t="str">
            <v>Виктор</v>
          </cell>
          <cell r="I101" t="str">
            <v>Павлович</v>
          </cell>
          <cell r="K101" t="str">
            <v>Инженер по эксплуатации</v>
          </cell>
          <cell r="L101" t="str">
            <v>4 года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"Холдинговая компания "ЭКСПРОМТ"</v>
          </cell>
          <cell r="G102" t="str">
            <v>Подымахин</v>
          </cell>
          <cell r="H102" t="str">
            <v>Юрий</v>
          </cell>
          <cell r="I102" t="str">
            <v>Евгеньевич</v>
          </cell>
          <cell r="K102" t="str">
            <v>Ответственный заэлектрохозяйство</v>
          </cell>
          <cell r="L102" t="str">
            <v>1 год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"Фряновский Керамический Завод"</v>
          </cell>
          <cell r="G103" t="str">
            <v>Федулов</v>
          </cell>
          <cell r="H103" t="str">
            <v>Иван</v>
          </cell>
          <cell r="I103" t="str">
            <v>Владимирович</v>
          </cell>
          <cell r="K103" t="str">
            <v>Главный энергетик</v>
          </cell>
          <cell r="L103" t="str">
            <v>2 года 3 месяца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"Фряновский Керамический Завод"</v>
          </cell>
          <cell r="G104" t="str">
            <v>Чихирёв</v>
          </cell>
          <cell r="H104" t="str">
            <v>Владимир</v>
          </cell>
          <cell r="I104" t="str">
            <v>Сергеевич</v>
          </cell>
          <cell r="K104" t="str">
            <v>Инженер-энергетик</v>
          </cell>
          <cell r="L104" t="str">
            <v>6 лет 8 месяцев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ШПТО ГХ</v>
          </cell>
          <cell r="G105" t="str">
            <v xml:space="preserve">Хохлов </v>
          </cell>
          <cell r="H105" t="str">
            <v>Олег</v>
          </cell>
          <cell r="I105" t="str">
            <v>Владимирович</v>
          </cell>
          <cell r="K105" t="str">
            <v>Начальник участка №4</v>
          </cell>
          <cell r="L105" t="str">
            <v>4 месяца</v>
          </cell>
          <cell r="M105" t="str">
            <v>очередная</v>
          </cell>
          <cell r="N105" t="str">
            <v xml:space="preserve">управленческий персонал </v>
          </cell>
          <cell r="S105" t="str">
            <v>ПТЭТЭ</v>
          </cell>
          <cell r="V105">
            <v>0.45833333333333331</v>
          </cell>
        </row>
        <row r="106">
          <cell r="E106" t="str">
            <v>ООО «Ридан Трейд»</v>
          </cell>
          <cell r="G106" t="str">
            <v>Козьма</v>
          </cell>
          <cell r="H106" t="str">
            <v>Сергей</v>
          </cell>
          <cell r="I106" t="str">
            <v>Юрьевич</v>
          </cell>
          <cell r="K106" t="str">
            <v>Ведущий инженер направления "электронные системы управления"</v>
          </cell>
          <cell r="L106" t="str">
            <v>10 месяцев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«Ридан Трейд»</v>
          </cell>
          <cell r="G107" t="str">
            <v>Яблоков</v>
          </cell>
          <cell r="H107" t="str">
            <v>Евгений</v>
          </cell>
          <cell r="I107" t="str">
            <v>Евгеньевич</v>
          </cell>
          <cell r="K107" t="str">
            <v>Руководитель по транспортной и складской логистике</v>
          </cell>
          <cell r="L107" t="str">
            <v>10 месяцев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«ЛСЛ»</v>
          </cell>
          <cell r="G108" t="str">
            <v xml:space="preserve">Зуев </v>
          </cell>
          <cell r="H108" t="str">
            <v xml:space="preserve">Александр </v>
          </cell>
          <cell r="I108" t="str">
            <v>Михайлович</v>
          </cell>
          <cell r="K108" t="str">
            <v>Начальник бригады</v>
          </cell>
          <cell r="L108" t="str">
            <v>с 21.11.2019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III группа до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«ЛСЛ»</v>
          </cell>
          <cell r="G109" t="str">
            <v xml:space="preserve">Миронов </v>
          </cell>
          <cell r="H109" t="str">
            <v xml:space="preserve">Владимир </v>
          </cell>
          <cell r="I109" t="str">
            <v>Владимирович</v>
          </cell>
          <cell r="K109" t="str">
            <v>Начальник бригады</v>
          </cell>
          <cell r="L109" t="str">
            <v>с 01.05.2021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III группа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«ЛСЛ»</v>
          </cell>
          <cell r="G110" t="str">
            <v xml:space="preserve">Воронин </v>
          </cell>
          <cell r="H110" t="str">
            <v xml:space="preserve">Евгений </v>
          </cell>
          <cell r="I110" t="str">
            <v>Викторович</v>
          </cell>
          <cell r="K110" t="str">
            <v>Техник осветитель 3 разряда</v>
          </cell>
          <cell r="L110" t="str">
            <v>с 02.09.2019</v>
          </cell>
          <cell r="M110" t="str">
            <v>очередная</v>
          </cell>
          <cell r="N110" t="str">
            <v>ремонтный персонал</v>
          </cell>
          <cell r="R110" t="str">
            <v>III группа до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«ЛСЛ»</v>
          </cell>
          <cell r="G111" t="str">
            <v xml:space="preserve">Кораблин </v>
          </cell>
          <cell r="H111" t="str">
            <v xml:space="preserve">Дмитрий </v>
          </cell>
          <cell r="I111" t="str">
            <v>Игоревич</v>
          </cell>
          <cell r="K111" t="str">
            <v>Техник по звуку</v>
          </cell>
          <cell r="L111" t="str">
            <v>с 17.09.2021</v>
          </cell>
          <cell r="M111" t="str">
            <v>первичная</v>
          </cell>
          <cell r="N111" t="str">
            <v>оперативно-ремонтный персонал</v>
          </cell>
          <cell r="R111" t="str">
            <v>III группа до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АО "ЗМУ"</v>
          </cell>
          <cell r="G112" t="str">
            <v>Михалченко</v>
          </cell>
          <cell r="H112" t="str">
            <v>Илья</v>
          </cell>
          <cell r="I112" t="str">
            <v>Николаевич</v>
          </cell>
          <cell r="K112" t="str">
            <v>Начальник котельной</v>
          </cell>
          <cell r="L112" t="str">
            <v>8 лет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III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ИП Астахов М.В.</v>
          </cell>
          <cell r="G113" t="str">
            <v>Простомолотов</v>
          </cell>
          <cell r="H113" t="str">
            <v>Александр</v>
          </cell>
          <cell r="I113" t="str">
            <v>Петрович</v>
          </cell>
          <cell r="K113" t="str">
            <v>Техник</v>
          </cell>
          <cell r="L113" t="str">
            <v>17лет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ИП Астахов М.В.</v>
          </cell>
          <cell r="G114" t="str">
            <v>Ионов</v>
          </cell>
          <cell r="H114" t="str">
            <v>Юрий</v>
          </cell>
          <cell r="I114" t="str">
            <v>Петрович</v>
          </cell>
          <cell r="K114" t="str">
            <v>Техник</v>
          </cell>
          <cell r="L114" t="str">
            <v>3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МБУ "Благоустройство и дорожное хозяйство Верея"</v>
          </cell>
          <cell r="G115" t="str">
            <v>Фотин</v>
          </cell>
          <cell r="H115" t="str">
            <v>Владимир</v>
          </cell>
          <cell r="I115" t="str">
            <v>Викторович</v>
          </cell>
          <cell r="K115" t="str">
            <v>Электромонтер</v>
          </cell>
          <cell r="L115" t="str">
            <v>1год</v>
          </cell>
          <cell r="M115" t="str">
            <v>первичная</v>
          </cell>
          <cell r="N115" t="str">
            <v>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ЗАО "Еврохим"</v>
          </cell>
          <cell r="G116" t="str">
            <v>Чикин</v>
          </cell>
          <cell r="H116" t="str">
            <v>Сергей</v>
          </cell>
          <cell r="I116" t="str">
            <v>Андреевич</v>
          </cell>
          <cell r="K116" t="str">
            <v>Теплотехник</v>
          </cell>
          <cell r="L116" t="str">
            <v>2 года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 "КБ РЭ"</v>
          </cell>
          <cell r="G117" t="str">
            <v>Индюков</v>
          </cell>
          <cell r="H117" t="str">
            <v>Владимир</v>
          </cell>
          <cell r="I117" t="str">
            <v>Иванович</v>
          </cell>
          <cell r="K117" t="str">
            <v>Инженер-конструктор 2 категории</v>
          </cell>
          <cell r="L117" t="str">
            <v>1 год 1 мес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III группа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Филиал "Бронницы" АО "МТТС"</v>
          </cell>
          <cell r="G118" t="str">
            <v>Пономарев</v>
          </cell>
          <cell r="H118" t="str">
            <v xml:space="preserve">Сергей </v>
          </cell>
          <cell r="I118" t="str">
            <v>Геннадьевич</v>
          </cell>
          <cell r="K118" t="str">
            <v>Мастер участка</v>
          </cell>
          <cell r="L118" t="str">
            <v>10 лет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Филиал "Бронницы" АО "МТТС"</v>
          </cell>
          <cell r="G119" t="str">
            <v xml:space="preserve">Конобеев </v>
          </cell>
          <cell r="H119" t="str">
            <v>Никита</v>
          </cell>
          <cell r="I119" t="str">
            <v>Александрович</v>
          </cell>
          <cell r="K119" t="str">
            <v>Заместитель директора</v>
          </cell>
          <cell r="L119" t="str">
            <v>2 года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Филиал "Бронницы" АО "МТТС"</v>
          </cell>
          <cell r="G120" t="str">
            <v>Ситдеков</v>
          </cell>
          <cell r="H120" t="str">
            <v>Андрей</v>
          </cell>
          <cell r="I120" t="str">
            <v>Борисович</v>
          </cell>
          <cell r="K120" t="str">
            <v>Механик</v>
          </cell>
          <cell r="L120" t="str">
            <v>5 лет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>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"Гарант"</v>
          </cell>
          <cell r="G121" t="str">
            <v>Базылев</v>
          </cell>
          <cell r="H121" t="str">
            <v>Максим</v>
          </cell>
          <cell r="I121" t="str">
            <v>Евгеньевич</v>
          </cell>
          <cell r="K121" t="str">
            <v>Технический директор</v>
          </cell>
          <cell r="L121" t="str">
            <v>1 год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 xml:space="preserve">АО "НПП ЗВЕЗДА" </v>
          </cell>
          <cell r="G122" t="str">
            <v>Гнездилов</v>
          </cell>
          <cell r="H122" t="str">
            <v xml:space="preserve">Никита </v>
          </cell>
          <cell r="I122" t="str">
            <v>Сергеевич</v>
          </cell>
          <cell r="K122" t="str">
            <v>Инженер-энергетик</v>
          </cell>
          <cell r="L122" t="str">
            <v xml:space="preserve">1 год 5 месяцев 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V до и выше 1000 В с правом высоковольтных испытаний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"КОМПОНЕНТ-АСУ"</v>
          </cell>
          <cell r="G123" t="str">
            <v>Касаткин</v>
          </cell>
          <cell r="H123" t="str">
            <v>Михаил</v>
          </cell>
          <cell r="I123" t="str">
            <v>Викторович</v>
          </cell>
          <cell r="K123" t="str">
            <v>Инженер КИПиА</v>
          </cell>
          <cell r="L123" t="str">
            <v>1 год</v>
          </cell>
          <cell r="M123" t="str">
            <v>первичная</v>
          </cell>
          <cell r="N123" t="str">
            <v>руководящий работник</v>
          </cell>
          <cell r="S123" t="str">
            <v>ПТЭТЭ</v>
          </cell>
          <cell r="V123">
            <v>0.47916666666666669</v>
          </cell>
        </row>
        <row r="124">
          <cell r="E124" t="str">
            <v>АО "КОМПОНЕНТ-АСУ"</v>
          </cell>
          <cell r="G124" t="str">
            <v>Украинцев</v>
          </cell>
          <cell r="H124" t="str">
            <v>Владимир</v>
          </cell>
          <cell r="I124" t="str">
            <v>Вячеславович</v>
          </cell>
          <cell r="K124" t="str">
            <v>Главный иженер</v>
          </cell>
          <cell r="L124" t="str">
            <v>1 год</v>
          </cell>
          <cell r="M124" t="str">
            <v>первичная</v>
          </cell>
          <cell r="N124" t="str">
            <v>руководящий работник</v>
          </cell>
          <cell r="S124" t="str">
            <v>ПТЭТЭ</v>
          </cell>
          <cell r="V124">
            <v>0.47916666666666669</v>
          </cell>
        </row>
        <row r="125">
          <cell r="E125" t="str">
            <v>ООО НПО "Свет"</v>
          </cell>
          <cell r="G125" t="str">
            <v>Смирнов</v>
          </cell>
          <cell r="H125" t="str">
            <v>Олег</v>
          </cell>
          <cell r="I125" t="str">
            <v>Александрович</v>
          </cell>
          <cell r="K125" t="str">
            <v>Генеральный директор</v>
          </cell>
          <cell r="L125" t="str">
            <v>1 год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 xml:space="preserve"> 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"Бизнес-Парк Плаза Рамстарс"</v>
          </cell>
          <cell r="G126" t="str">
            <v>Капичников</v>
          </cell>
          <cell r="H126" t="str">
            <v>Андрей</v>
          </cell>
          <cell r="I126" t="str">
            <v>Александрович</v>
          </cell>
          <cell r="K126" t="str">
            <v>Главный
инженер</v>
          </cell>
          <cell r="L126" t="str">
            <v>6 лет</v>
          </cell>
          <cell r="M126" t="str">
            <v>внеочередная</v>
          </cell>
          <cell r="N126" t="str">
            <v xml:space="preserve"> административно-технческий персонал</v>
          </cell>
          <cell r="R126" t="str">
            <v>IV гр.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"Бизнес-Парк Плаза Рамстарс"</v>
          </cell>
          <cell r="G127" t="str">
            <v>Бондаренко</v>
          </cell>
          <cell r="H127" t="str">
            <v xml:space="preserve">Денис </v>
          </cell>
          <cell r="I127" t="str">
            <v>Валерьевич</v>
          </cell>
          <cell r="K127" t="str">
            <v>Электромонтер</v>
          </cell>
          <cell r="L127" t="str">
            <v>5 лет</v>
          </cell>
          <cell r="M127" t="str">
            <v>внеочередная</v>
          </cell>
          <cell r="N127" t="str">
            <v>ремонтный персонал</v>
          </cell>
          <cell r="R127" t="str">
            <v>IV гр.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"ЛЕ МОНЛИД</v>
          </cell>
          <cell r="G128" t="str">
            <v>Куликов</v>
          </cell>
          <cell r="H128" t="str">
            <v>Денис</v>
          </cell>
          <cell r="I128" t="str">
            <v>Александрович</v>
          </cell>
          <cell r="K128" t="str">
            <v>Инженер по эксплуатации</v>
          </cell>
          <cell r="L128" t="str">
            <v>1 мес</v>
          </cell>
          <cell r="M128" t="str">
            <v xml:space="preserve">внеочередная </v>
          </cell>
          <cell r="N128" t="str">
            <v>административно-технческий персонал</v>
          </cell>
          <cell r="R128" t="str">
            <v>V гр до и выше 1000В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"ЛЕ МОНЛИД</v>
          </cell>
          <cell r="G129" t="str">
            <v>Куликов</v>
          </cell>
          <cell r="H129" t="str">
            <v>Денис</v>
          </cell>
          <cell r="I129" t="str">
            <v>Александрович</v>
          </cell>
          <cell r="K129" t="str">
            <v>Инженер по эксплуатации</v>
          </cell>
          <cell r="L129" t="str">
            <v>1 мес</v>
          </cell>
          <cell r="M129" t="str">
            <v xml:space="preserve">внеочередная </v>
          </cell>
          <cell r="N129" t="str">
            <v>управленческий пероснал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ООО «КЭТСО-Энергия»</v>
          </cell>
          <cell r="G130" t="str">
            <v>Данилов</v>
          </cell>
          <cell r="H130" t="str">
            <v xml:space="preserve">Александр </v>
          </cell>
          <cell r="I130" t="str">
            <v>Вячеславович</v>
          </cell>
          <cell r="K130" t="str">
            <v>Менеджер производственно-технического отдела</v>
          </cell>
          <cell r="L130" t="str">
            <v>3 года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группа до 1000В</v>
          </cell>
          <cell r="S130" t="str">
            <v>ПТЭЭСиС</v>
          </cell>
          <cell r="V130">
            <v>0.54166666666666696</v>
          </cell>
        </row>
        <row r="131">
          <cell r="E131" t="str">
            <v>ООО "Тадем-Риэлти"</v>
          </cell>
          <cell r="G131" t="str">
            <v>Емельянов</v>
          </cell>
          <cell r="H131" t="str">
            <v>Александр</v>
          </cell>
          <cell r="I131" t="str">
            <v>Викторович</v>
          </cell>
          <cell r="K131" t="str">
            <v>Техник-электрик</v>
          </cell>
          <cell r="L131" t="str">
            <v>14 лет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гр.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"ИАИ"</v>
          </cell>
          <cell r="G132" t="str">
            <v>Архипов</v>
          </cell>
          <cell r="H132" t="str">
            <v>Дмитрий</v>
          </cell>
          <cell r="I132" t="str">
            <v>Сергеевич</v>
          </cell>
          <cell r="K132" t="str">
            <v>Руководитель слуэбы</v>
          </cell>
          <cell r="L132" t="str">
            <v>13 лет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"ИАИ"</v>
          </cell>
          <cell r="G133" t="str">
            <v>Будзюк</v>
          </cell>
          <cell r="H133" t="str">
            <v>Павел</v>
          </cell>
          <cell r="I133" t="str">
            <v>Сергеевич</v>
          </cell>
          <cell r="K133" t="str">
            <v>Наладчик технологического оборудования</v>
          </cell>
          <cell r="L133" t="str">
            <v>6 лет</v>
          </cell>
          <cell r="M133" t="str">
            <v>первичная</v>
          </cell>
          <cell r="N133" t="str">
            <v>ремонтный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"ИАИ"</v>
          </cell>
          <cell r="G134" t="str">
            <v>Говоров</v>
          </cell>
          <cell r="H134" t="str">
            <v>Александр</v>
          </cell>
          <cell r="I134" t="str">
            <v>Владимирович</v>
          </cell>
          <cell r="K134" t="str">
            <v>Наладчик технологического оборудования</v>
          </cell>
          <cell r="L134" t="str">
            <v>7 лет</v>
          </cell>
          <cell r="M134" t="str">
            <v>первичная</v>
          </cell>
          <cell r="N134" t="str">
            <v>ремонтный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"ИАИ"</v>
          </cell>
          <cell r="G135" t="str">
            <v>Пронин</v>
          </cell>
          <cell r="H135" t="str">
            <v>Николай</v>
          </cell>
          <cell r="I135" t="str">
            <v>Валерьевич</v>
          </cell>
          <cell r="K135" t="str">
            <v>Руководитель механического участка</v>
          </cell>
          <cell r="L135" t="str">
            <v>6 лет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"ЭКА"</v>
          </cell>
          <cell r="G136" t="str">
            <v>Винтилов</v>
          </cell>
          <cell r="H136" t="str">
            <v>Дмитрий</v>
          </cell>
          <cell r="I136" t="str">
            <v>Валентинович</v>
          </cell>
          <cell r="K136" t="str">
            <v>Монтажник радиоэлектронной аппаратуры и приборов</v>
          </cell>
          <cell r="L136" t="str">
            <v>5 лет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"ЭКА"</v>
          </cell>
          <cell r="G137" t="str">
            <v>Кузнецов</v>
          </cell>
          <cell r="H137" t="str">
            <v>Александр</v>
          </cell>
          <cell r="I137" t="str">
            <v>Владимирович</v>
          </cell>
          <cell r="K137" t="str">
            <v>Начальник цеха</v>
          </cell>
          <cell r="L137" t="str">
            <v>10 лет</v>
          </cell>
          <cell r="M137" t="str">
            <v>первичная</v>
          </cell>
          <cell r="N137" t="str">
            <v>административно-технический персонал</v>
          </cell>
          <cell r="R137" t="str">
            <v xml:space="preserve">II до 1000 В </v>
          </cell>
          <cell r="S137" t="str">
            <v>ПТЭЭПЭЭ</v>
          </cell>
          <cell r="V137">
            <v>0.54166666666666696</v>
          </cell>
        </row>
        <row r="138">
          <cell r="E138" t="str">
            <v>АО "ЭКА"</v>
          </cell>
          <cell r="G138" t="str">
            <v>Яхин</v>
          </cell>
          <cell r="H138" t="str">
            <v>Закир</v>
          </cell>
          <cell r="I138" t="str">
            <v>Ядгарович</v>
          </cell>
          <cell r="K138" t="str">
            <v>Начальник отдела</v>
          </cell>
          <cell r="L138" t="str">
            <v>10 лет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ОАО «Художественная галантерея»</v>
          </cell>
          <cell r="G139" t="str">
            <v>Головастов</v>
          </cell>
          <cell r="H139" t="str">
            <v>Станислав</v>
          </cell>
          <cell r="I139" t="str">
            <v>Владимирович</v>
          </cell>
          <cell r="K139" t="str">
            <v>Главный инженер</v>
          </cell>
          <cell r="L139" t="str">
            <v>1 год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ОАО «Художественная галантерея»</v>
          </cell>
          <cell r="G140" t="str">
            <v>Головастов</v>
          </cell>
          <cell r="H140" t="str">
            <v>Станислав</v>
          </cell>
          <cell r="I140" t="str">
            <v>Владимирович</v>
          </cell>
          <cell r="K140" t="str">
            <v>Главный инженер</v>
          </cell>
          <cell r="L140" t="str">
            <v>1 год</v>
          </cell>
          <cell r="M140" t="str">
            <v>очередная</v>
          </cell>
          <cell r="N140" t="str">
            <v>управленческий персонал</v>
          </cell>
          <cell r="S140" t="str">
            <v>ПТЭТЭ</v>
          </cell>
          <cell r="V140">
            <v>0.54166666666666696</v>
          </cell>
        </row>
        <row r="141">
          <cell r="E141" t="str">
            <v>АО «Апрелевский завод теплоизделий»</v>
          </cell>
          <cell r="G141" t="str">
            <v>Сидоров</v>
          </cell>
          <cell r="H141" t="str">
            <v>Андрей</v>
          </cell>
          <cell r="I141" t="str">
            <v>Петрович</v>
          </cell>
          <cell r="K141" t="str">
            <v>Главный инженер</v>
          </cell>
          <cell r="L141" t="str">
            <v>3 года</v>
          </cell>
          <cell r="M141" t="str">
            <v>первичная</v>
          </cell>
          <cell r="N141" t="str">
            <v>административно-технический персонал</v>
          </cell>
          <cell r="R141" t="str">
            <v xml:space="preserve">II до 1000 В </v>
          </cell>
          <cell r="S141" t="str">
            <v>ПТЭЭПЭЭ</v>
          </cell>
          <cell r="V141">
            <v>0.54166666666666696</v>
          </cell>
        </row>
        <row r="142">
          <cell r="E142" t="str">
            <v>МАОУ СОШ №14</v>
          </cell>
          <cell r="G142" t="str">
            <v>Тюрин</v>
          </cell>
          <cell r="H142" t="str">
            <v>Игорь</v>
          </cell>
          <cell r="I142" t="str">
            <v>Михайлович</v>
          </cell>
          <cell r="K142" t="str">
            <v>Заместитель директора по АХЧ</v>
          </cell>
          <cell r="L142" t="str">
            <v>1 месяц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гр.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МАОУ СОШ №14</v>
          </cell>
          <cell r="G143" t="str">
            <v>Шкурковская</v>
          </cell>
          <cell r="H143" t="str">
            <v>Оксана</v>
          </cell>
          <cell r="I143" t="str">
            <v>Евгеньевна</v>
          </cell>
          <cell r="K143" t="str">
            <v>Заместитель директора по безопасности</v>
          </cell>
          <cell r="L143" t="str">
            <v>3 месяца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гр.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МАОУ СОШ №14</v>
          </cell>
          <cell r="G144" t="str">
            <v>Бундяков</v>
          </cell>
          <cell r="H144" t="str">
            <v>Василий</v>
          </cell>
          <cell r="I144" t="str">
            <v>Михайлович</v>
          </cell>
          <cell r="K144" t="str">
            <v>Заведующий хозяйством</v>
          </cell>
          <cell r="L144" t="str">
            <v>3 месяца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гр. до 1000 В</v>
          </cell>
          <cell r="S144" t="str">
            <v>ПТЭЭПЭЭ</v>
          </cell>
          <cell r="V144">
            <v>0.5625</v>
          </cell>
        </row>
        <row r="145">
          <cell r="E145" t="str">
            <v>МАОУ СОШ №14</v>
          </cell>
          <cell r="G145" t="str">
            <v>Тюрина</v>
          </cell>
          <cell r="H145" t="str">
            <v>Ирина</v>
          </cell>
          <cell r="I145" t="str">
            <v>Валериевна</v>
          </cell>
          <cell r="K145" t="str">
            <v>Заместитель директора по УР</v>
          </cell>
          <cell r="L145" t="str">
            <v>9 месяцев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гр. до 1000 В</v>
          </cell>
          <cell r="S145" t="str">
            <v>ПТЭЭПЭЭ</v>
          </cell>
          <cell r="V145">
            <v>0.5625</v>
          </cell>
        </row>
        <row r="146">
          <cell r="E146" t="str">
            <v>ЧОУ ДПО "Учебный центр ПАО "Газпром"</v>
          </cell>
          <cell r="G146" t="str">
            <v>Подлубный</v>
          </cell>
          <cell r="H146" t="str">
            <v>Валерий</v>
          </cell>
          <cell r="I146" t="str">
            <v>Борисович</v>
          </cell>
          <cell r="K146" t="str">
            <v>Начальник участка энергообеспечения - заместитель начальника службы</v>
          </cell>
          <cell r="L146" t="str">
            <v>13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ЧОУ ДПО "Учебный центр ПАО "Газпром"</v>
          </cell>
          <cell r="G147" t="str">
            <v xml:space="preserve">Подгороднев </v>
          </cell>
          <cell r="H147" t="str">
            <v xml:space="preserve">Алексей </v>
          </cell>
          <cell r="I147" t="str">
            <v>Сергеевич</v>
          </cell>
          <cell r="K147" t="str">
            <v>Заместитель начальника отдела</v>
          </cell>
          <cell r="L147" t="str">
            <v>6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ЧОУ ДПО "Учебный центр ПАО "Газпром"</v>
          </cell>
          <cell r="G148" t="str">
            <v>Александров</v>
          </cell>
          <cell r="H148" t="str">
            <v>Олег</v>
          </cell>
          <cell r="I148" t="str">
            <v>Юрьевич</v>
          </cell>
          <cell r="K148" t="str">
            <v>Дежурный оперативный</v>
          </cell>
          <cell r="L148" t="str">
            <v>12 лет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ЧОУ ДПО "Учебный центр ПАО "Газпром"</v>
          </cell>
          <cell r="G149" t="str">
            <v>Норкин</v>
          </cell>
          <cell r="H149" t="str">
            <v>Константин</v>
          </cell>
          <cell r="I149" t="str">
            <v>Егорович</v>
          </cell>
          <cell r="K149" t="str">
            <v>Бригадир</v>
          </cell>
          <cell r="L149" t="str">
            <v>4 года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IV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«Полюс Арена»</v>
          </cell>
          <cell r="G150" t="str">
            <v>Орёликов</v>
          </cell>
          <cell r="H150" t="str">
            <v xml:space="preserve">Олег </v>
          </cell>
          <cell r="I150" t="str">
            <v>Владимирович</v>
          </cell>
          <cell r="K150" t="str">
            <v>Дежурный техник по эксплуатации</v>
          </cell>
          <cell r="L150" t="str">
            <v>4 года</v>
          </cell>
          <cell r="M150" t="str">
            <v>первичная</v>
          </cell>
          <cell r="N150" t="str">
            <v>ремонтный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"Щелковский МПК"</v>
          </cell>
          <cell r="G151" t="str">
            <v xml:space="preserve">Пресняков </v>
          </cell>
          <cell r="H151" t="str">
            <v>Сергей</v>
          </cell>
          <cell r="I151" t="str">
            <v>Николаевич</v>
          </cell>
          <cell r="K151" t="str">
            <v>Технический директор</v>
          </cell>
          <cell r="L151" t="str">
            <v>11 мес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III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"Патриот НСК"</v>
          </cell>
          <cell r="G152" t="str">
            <v>Гиль</v>
          </cell>
          <cell r="H152" t="str">
            <v>Алексей</v>
          </cell>
          <cell r="I152" t="str">
            <v>Анатольевич</v>
          </cell>
          <cell r="K152" t="str">
            <v>Начальник цеха обособленного подразделения Обухово</v>
          </cell>
          <cell r="L152" t="str">
            <v>7 лет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"Патриот НСК"</v>
          </cell>
          <cell r="G153" t="str">
            <v>Сухов</v>
          </cell>
          <cell r="H153" t="str">
            <v>Иван</v>
          </cell>
          <cell r="I153" t="str">
            <v>Витальевич</v>
          </cell>
          <cell r="K153" t="str">
            <v>Заместитель начальника обособленного подразделения Обухово</v>
          </cell>
          <cell r="L153" t="str">
            <v>7 месяцев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"ГРАНАТНЫЙ"</v>
          </cell>
          <cell r="G154" t="str">
            <v>Кауфман</v>
          </cell>
          <cell r="H154" t="str">
            <v xml:space="preserve">Василий </v>
          </cell>
          <cell r="I154" t="str">
            <v>Иванович</v>
          </cell>
          <cell r="K154" t="str">
            <v>Старший менеджер</v>
          </cell>
          <cell r="L154" t="str">
            <v>9 мес.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 1000 В</v>
          </cell>
          <cell r="S154" t="str">
            <v>ПТЭЭПЭЭ</v>
          </cell>
          <cell r="V154">
            <v>0.5625</v>
          </cell>
        </row>
        <row r="155">
          <cell r="E155" t="str">
            <v>АО "Сельэлектросетьстрой"</v>
          </cell>
          <cell r="G155" t="str">
            <v>Чумаченко</v>
          </cell>
          <cell r="H155" t="str">
            <v>Владимир</v>
          </cell>
          <cell r="I155" t="str">
            <v>Федорович</v>
          </cell>
          <cell r="K155" t="str">
            <v>Генеральный директор</v>
          </cell>
          <cell r="L155" t="str">
            <v>23 года</v>
          </cell>
          <cell r="M155" t="str">
            <v>очередная</v>
          </cell>
          <cell r="N155" t="str">
            <v>административно-технический персонал, с правом проведения испытаний оборудывания повышенным напряжением</v>
          </cell>
          <cell r="R155" t="str">
            <v>V до и выше 1000 В</v>
          </cell>
          <cell r="S155" t="str">
            <v>ПТЭЭСиС</v>
          </cell>
          <cell r="V155">
            <v>0.5625</v>
          </cell>
        </row>
        <row r="156">
          <cell r="E156" t="str">
            <v>АО "Сельэлектросетьстрой"</v>
          </cell>
          <cell r="G156" t="str">
            <v>Бондаренко</v>
          </cell>
          <cell r="H156" t="str">
            <v xml:space="preserve">Александр </v>
          </cell>
          <cell r="I156" t="str">
            <v>Иванович</v>
          </cell>
          <cell r="K156" t="str">
            <v>Прораб</v>
          </cell>
          <cell r="L156" t="str">
            <v>10 лет</v>
          </cell>
          <cell r="M156" t="str">
            <v>очередная</v>
          </cell>
          <cell r="N156" t="str">
            <v>административно-технический персонал, с правом проведения испытаний оборудывания повышенным напряжением</v>
          </cell>
          <cell r="R156" t="str">
            <v>V до и выше 1000 В</v>
          </cell>
          <cell r="S156" t="str">
            <v>ПТЭЭСиС</v>
          </cell>
          <cell r="V156">
            <v>0.5625</v>
          </cell>
        </row>
        <row r="157">
          <cell r="E157" t="str">
            <v>АО "Сельэлектросетьстрой"</v>
          </cell>
          <cell r="G157" t="str">
            <v xml:space="preserve">Воронин </v>
          </cell>
          <cell r="H157" t="str">
            <v xml:space="preserve">Александр </v>
          </cell>
          <cell r="I157" t="str">
            <v>Александрович</v>
          </cell>
          <cell r="K157" t="str">
            <v>Главный инженер</v>
          </cell>
          <cell r="L157" t="str">
            <v>17 лет</v>
          </cell>
          <cell r="M157" t="str">
            <v>очередная</v>
          </cell>
          <cell r="N157" t="str">
            <v>административно-технический персонал, с правом проведения испытаний оборудывания повышенным напряжением</v>
          </cell>
          <cell r="R157" t="str">
            <v>V до и выше 1000 В</v>
          </cell>
          <cell r="S157" t="str">
            <v>ПТЭЭСиС</v>
          </cell>
          <cell r="V157">
            <v>0.5625</v>
          </cell>
        </row>
        <row r="158">
          <cell r="E158" t="str">
            <v>АО "Сельэлектросетьстрой"</v>
          </cell>
          <cell r="G158" t="str">
            <v xml:space="preserve">Зимин </v>
          </cell>
          <cell r="H158" t="str">
            <v>Николай</v>
          </cell>
          <cell r="I158" t="str">
            <v>Иванович</v>
          </cell>
          <cell r="K158" t="str">
            <v>Главный инженер</v>
          </cell>
          <cell r="L158" t="str">
            <v>17 лет</v>
          </cell>
          <cell r="M158" t="str">
            <v>очередная</v>
          </cell>
          <cell r="N158" t="str">
            <v>административно-технический персонал, с правом проведения испытаний оборудывания повышенным напряжением</v>
          </cell>
          <cell r="R158" t="str">
            <v>V до и выше 1000 В</v>
          </cell>
          <cell r="S158" t="str">
            <v>ПТЭЭСиС</v>
          </cell>
          <cell r="V158">
            <v>0.58333333333333304</v>
          </cell>
        </row>
        <row r="159">
          <cell r="E159" t="str">
            <v>АО "Сельэлектросетьстрой"</v>
          </cell>
          <cell r="G159" t="str">
            <v>Иванов</v>
          </cell>
          <cell r="H159" t="str">
            <v>Станислав</v>
          </cell>
          <cell r="I159" t="str">
            <v>Вячеславович</v>
          </cell>
          <cell r="K159" t="str">
            <v>Главный механик</v>
          </cell>
          <cell r="L159" t="str">
            <v>10 лет</v>
          </cell>
          <cell r="M159" t="str">
            <v>очередная</v>
          </cell>
          <cell r="N159" t="str">
            <v>административно-технический персонал, с правом проведения испытаний оборудывания повышенным напряжением</v>
          </cell>
          <cell r="R159" t="str">
            <v>V до и выше 1000 В</v>
          </cell>
          <cell r="S159" t="str">
            <v>ПТЭЭСиС</v>
          </cell>
          <cell r="V159">
            <v>0.58333333333333304</v>
          </cell>
        </row>
        <row r="160">
          <cell r="E160" t="str">
            <v>АНОО "ГИМНАЗИЯ ГОРОДА СТУПИНО"</v>
          </cell>
          <cell r="G160" t="str">
            <v>Степанова</v>
          </cell>
          <cell r="H160" t="str">
            <v>Татьяна</v>
          </cell>
          <cell r="I160" t="str">
            <v>Михайловна</v>
          </cell>
          <cell r="K160" t="str">
            <v>Зам. Директора по АХЧ</v>
          </cell>
          <cell r="L160" t="str">
            <v>1 мес.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"КАПЭКС"</v>
          </cell>
          <cell r="G161" t="str">
            <v>Федосов</v>
          </cell>
          <cell r="H161" t="str">
            <v>Артем</v>
          </cell>
          <cell r="I161" t="str">
            <v>Алексеевич</v>
          </cell>
          <cell r="K161" t="str">
            <v>Инженер-теплотехник</v>
          </cell>
          <cell r="L161" t="str">
            <v>11 мес.</v>
          </cell>
          <cell r="M161" t="str">
            <v>первичная</v>
          </cell>
          <cell r="N161" t="str">
            <v>руководящий работник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"СТРОЙЖИЛИНВЕСТ"</v>
          </cell>
          <cell r="G162" t="str">
            <v>Манько</v>
          </cell>
          <cell r="H162" t="str">
            <v>Дмитрий</v>
          </cell>
          <cell r="I162" t="str">
            <v>Витальевич</v>
          </cell>
          <cell r="K162" t="str">
            <v>Главный энергетик</v>
          </cell>
          <cell r="L162" t="str">
            <v>1.5 год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S162" t="str">
            <v>ПТЭТЭ</v>
          </cell>
          <cell r="V162">
            <v>0.58333333333333304</v>
          </cell>
        </row>
        <row r="163">
          <cell r="E163" t="str">
            <v>"Спорткомплекс "Мещера"</v>
          </cell>
          <cell r="G163" t="str">
            <v>Воронин</v>
          </cell>
          <cell r="H163" t="str">
            <v>Евгений</v>
          </cell>
          <cell r="I163" t="str">
            <v>Викторович</v>
          </cell>
          <cell r="K163" t="str">
            <v>Инженер-энергетик</v>
          </cell>
          <cell r="L163" t="str">
            <v>2 года                       11 месяцев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"Спорткомплекс "Мещера"</v>
          </cell>
          <cell r="G164" t="str">
            <v>Мирончик</v>
          </cell>
          <cell r="H164" t="str">
            <v>Леонид</v>
          </cell>
          <cell r="I164" t="str">
            <v>Иванович</v>
          </cell>
          <cell r="K164" t="str">
            <v>Заведующий филиалом "Спортивно-технический центр"</v>
          </cell>
          <cell r="L164" t="str">
            <v>7 лет 9 месяцев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"ЖК"</v>
          </cell>
          <cell r="G165" t="str">
            <v>Филиппенко</v>
          </cell>
          <cell r="H165" t="str">
            <v>Владимир</v>
          </cell>
          <cell r="I165" t="str">
            <v>Александрович</v>
          </cell>
          <cell r="K165" t="str">
            <v>Инженер-энергетик</v>
          </cell>
          <cell r="L165" t="str">
            <v>2 года</v>
          </cell>
          <cell r="M165" t="str">
            <v>очередная</v>
          </cell>
          <cell r="N165" t="str">
            <v xml:space="preserve">административно-технический персонал </v>
          </cell>
          <cell r="S165" t="str">
            <v>ПТЭТЭ</v>
          </cell>
          <cell r="V165">
            <v>0.58333333333333304</v>
          </cell>
        </row>
        <row r="166">
          <cell r="E166" t="str">
            <v>МУ "МФК "Триумф"</v>
          </cell>
          <cell r="G166" t="str">
            <v>Деев</v>
          </cell>
          <cell r="H166" t="str">
            <v>Алексей</v>
          </cell>
          <cell r="I166" t="str">
            <v>Васильевич</v>
          </cell>
          <cell r="K166" t="str">
            <v>Специалист по охране труда</v>
          </cell>
          <cell r="L166" t="str">
            <v>10 лет</v>
          </cell>
          <cell r="M166" t="str">
            <v>первичная</v>
          </cell>
          <cell r="N166" t="str">
            <v>специалист по охране труда, контролирующий электроустановки</v>
          </cell>
          <cell r="R166" t="str">
            <v>IV гр, до и выше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"Раменская теплосеть"</v>
          </cell>
          <cell r="G167" t="str">
            <v>Васильев</v>
          </cell>
          <cell r="H167" t="str">
            <v>Андрей</v>
          </cell>
          <cell r="I167" t="str">
            <v>Владимирович</v>
          </cell>
          <cell r="K167" t="str">
            <v>Внутренний аудитор</v>
          </cell>
          <cell r="L167" t="str">
            <v>2 месяца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 xml:space="preserve"> V группа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"ТОП"</v>
          </cell>
          <cell r="G168" t="str">
            <v>Сергеевс</v>
          </cell>
          <cell r="H168" t="str">
            <v>Олегс</v>
          </cell>
          <cell r="K168" t="str">
            <v>Главный инженер</v>
          </cell>
          <cell r="L168" t="str">
            <v>5 мес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 xml:space="preserve"> IV гр до 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ОАО "Балашихинский ДОЗ</v>
          </cell>
          <cell r="G169" t="str">
            <v>Жуков</v>
          </cell>
          <cell r="H169" t="str">
            <v xml:space="preserve">Валерий </v>
          </cell>
          <cell r="I169" t="str">
            <v>Александрович</v>
          </cell>
          <cell r="K169" t="str">
            <v>Электрик</v>
          </cell>
          <cell r="L169" t="str">
            <v>17 лет</v>
          </cell>
          <cell r="M169" t="str">
            <v>внеочередная</v>
          </cell>
          <cell r="N169" t="str">
            <v>ремонтный персонал</v>
          </cell>
          <cell r="R169" t="str">
            <v xml:space="preserve">III гр до 1000 В </v>
          </cell>
          <cell r="S169" t="str">
            <v>ПТЭЭПЭЭ</v>
          </cell>
          <cell r="V169">
            <v>0.58333333333333304</v>
          </cell>
        </row>
        <row r="170">
          <cell r="E170" t="str">
            <v>ИП Нефедов В.А.</v>
          </cell>
          <cell r="G170" t="str">
            <v>Срывалин</v>
          </cell>
          <cell r="H170" t="str">
            <v>Евгений</v>
          </cell>
          <cell r="I170" t="str">
            <v>Анатольевич</v>
          </cell>
          <cell r="K170" t="str">
            <v>Главный инженер</v>
          </cell>
          <cell r="L170" t="str">
            <v>1 мес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V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Нефедов В.А.</v>
          </cell>
          <cell r="G171" t="str">
            <v>Гребнев</v>
          </cell>
          <cell r="H171" t="str">
            <v>Владимир</v>
          </cell>
          <cell r="I171" t="str">
            <v>Николаевич</v>
          </cell>
          <cell r="K171" t="str">
            <v>Главный энергетик</v>
          </cell>
          <cell r="L171" t="str">
            <v>5 лет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"Богородские деликатесы"</v>
          </cell>
          <cell r="G172" t="str">
            <v>Гокарев</v>
          </cell>
          <cell r="H172" t="str">
            <v>Виктор</v>
          </cell>
          <cell r="I172" t="str">
            <v>Викторович</v>
          </cell>
          <cell r="K172" t="str">
            <v>Главный инженер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"Богородские деликатесы"</v>
          </cell>
          <cell r="G173" t="str">
            <v>Муцев</v>
          </cell>
          <cell r="H173" t="str">
            <v>Алексей</v>
          </cell>
          <cell r="I173" t="str">
            <v>Анатольевич</v>
          </cell>
          <cell r="K173" t="str">
            <v>Слесарь по контролько-измерительным приборам и автоматике</v>
          </cell>
          <cell r="M173" t="str">
            <v>первичная</v>
          </cell>
          <cell r="N173" t="str">
            <v>оперативно-ремонтный персонал</v>
          </cell>
          <cell r="R173" t="str">
            <v>III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Индивидуальный предприниматель Плотников Александр Николаевич</v>
          </cell>
          <cell r="G174" t="str">
            <v>Медведев</v>
          </cell>
          <cell r="H174" t="str">
            <v>Виктор</v>
          </cell>
          <cell r="I174" t="str">
            <v>Владимирович</v>
          </cell>
          <cell r="K174" t="str">
            <v>Электромонтер охранно-пожарной безопасности</v>
          </cell>
          <cell r="L174" t="str">
            <v>8 лет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"СТАНКОТЕХ-Коломна"</v>
          </cell>
          <cell r="G175" t="str">
            <v>Чубуков</v>
          </cell>
          <cell r="H175" t="str">
            <v>Максим</v>
          </cell>
          <cell r="I175" t="str">
            <v>Игоревич</v>
          </cell>
          <cell r="K175" t="str">
            <v>Слесарь-монтажник</v>
          </cell>
          <cell r="L175" t="str">
            <v>2 лет</v>
          </cell>
          <cell r="M175" t="str">
            <v>первичная</v>
          </cell>
          <cell r="N175" t="str">
            <v>ремонтный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ДОЧУ ДЕТСКИЙ САД "ЮНЭК"</v>
          </cell>
          <cell r="G176" t="str">
            <v>Жуков</v>
          </cell>
          <cell r="H176" t="str">
            <v>Павел</v>
          </cell>
          <cell r="I176" t="str">
            <v>Николаевич</v>
          </cell>
          <cell r="K176" t="str">
            <v>Заведующий хозяйством</v>
          </cell>
          <cell r="L176" t="str">
            <v>5 лет</v>
          </cell>
          <cell r="M176" t="str">
            <v>первичная</v>
          </cell>
          <cell r="N176" t="str">
            <v>ремонтный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ДОЧУ ДЕТСКИЙ САД "ЮНЭК"</v>
          </cell>
          <cell r="G177" t="str">
            <v>Степанян</v>
          </cell>
          <cell r="H177" t="str">
            <v>Юрий</v>
          </cell>
          <cell r="I177" t="str">
            <v>Алексеевич</v>
          </cell>
          <cell r="K177" t="str">
            <v>Заведующий хозяйством</v>
          </cell>
          <cell r="L177" t="str">
            <v>2 года</v>
          </cell>
          <cell r="M177" t="str">
            <v>первичная</v>
          </cell>
          <cell r="N177" t="str">
            <v>ремонтный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ДОЧУ ДЕТСКИЙ САД "ЮНЭК"</v>
          </cell>
          <cell r="G178" t="str">
            <v>Окропиридзе</v>
          </cell>
          <cell r="H178" t="str">
            <v>Наталья</v>
          </cell>
          <cell r="I178" t="str">
            <v>Владимировна</v>
          </cell>
          <cell r="K178" t="str">
            <v>Повар</v>
          </cell>
          <cell r="L178" t="str">
            <v>5 лет</v>
          </cell>
          <cell r="M178" t="str">
            <v>первичная</v>
          </cell>
          <cell r="N178" t="str">
            <v>ремонтный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ГБУЗ Московской области "Орехово-Зуевская больница"</v>
          </cell>
          <cell r="G179" t="str">
            <v>Пархоменко</v>
          </cell>
          <cell r="H179" t="str">
            <v>Александр</v>
          </cell>
          <cell r="I179" t="str">
            <v>Петрович</v>
          </cell>
          <cell r="K179" t="str">
            <v>Начальник хозяйственного отдела</v>
          </cell>
          <cell r="L179" t="str">
            <v>1 г 1 мес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 группа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ГБУЗ Московской области "Орехово-Зуевская больница"</v>
          </cell>
          <cell r="G180" t="str">
            <v>Тюрников</v>
          </cell>
          <cell r="H180" t="str">
            <v>Алексей</v>
          </cell>
          <cell r="I180" t="str">
            <v>Станиславович</v>
          </cell>
          <cell r="K180" t="str">
            <v>Заместитель главного врача по гражданской обороне и безопасности</v>
          </cell>
          <cell r="L180" t="str">
            <v>4 г 3 мес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 группа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ГБУЗ Московской области "Орехово-Зуевская больница"</v>
          </cell>
          <cell r="G181" t="str">
            <v xml:space="preserve">Косенкова </v>
          </cell>
          <cell r="H181" t="str">
            <v>Тамара</v>
          </cell>
          <cell r="I181" t="str">
            <v>Александровна</v>
          </cell>
          <cell r="K181" t="str">
            <v>Заведующий хозяйством</v>
          </cell>
          <cell r="L181" t="str">
            <v>2 г 1 мес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 группа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ГБУЗ Московской области "Орехово-Зуевская больница"</v>
          </cell>
          <cell r="G182" t="str">
            <v>Усынин</v>
          </cell>
          <cell r="H182" t="str">
            <v>Александр</v>
          </cell>
          <cell r="I182" t="str">
            <v>Евгеньевич</v>
          </cell>
          <cell r="K182" t="str">
            <v>Ведущий специалист гражданской обороны</v>
          </cell>
          <cell r="L182" t="str">
            <v>2 г 1 мес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 группа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ГБУЗ Московской области "Орехово-Зуевская больница"</v>
          </cell>
          <cell r="G183" t="str">
            <v>Зиновьев</v>
          </cell>
          <cell r="H183" t="str">
            <v xml:space="preserve">Александр </v>
          </cell>
          <cell r="I183" t="str">
            <v>Анатольевич</v>
          </cell>
          <cell r="K183" t="str">
            <v>Техник</v>
          </cell>
          <cell r="L183" t="str">
            <v>2г 1 мес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 группа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НЧУОШ "ЮНЭК"</v>
          </cell>
          <cell r="G184" t="str">
            <v>Яшкова</v>
          </cell>
          <cell r="H184" t="str">
            <v>Ольга</v>
          </cell>
          <cell r="I184" t="str">
            <v>Николаевна</v>
          </cell>
          <cell r="K184" t="str">
            <v>Повар</v>
          </cell>
          <cell r="L184" t="str">
            <v>5 лет</v>
          </cell>
          <cell r="M184" t="str">
            <v>первичная</v>
          </cell>
          <cell r="N184" t="str">
            <v>ремонтный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"Коммунальные услуги"</v>
          </cell>
          <cell r="G185" t="str">
            <v>Мороз</v>
          </cell>
          <cell r="H185" t="str">
            <v>Юрий</v>
          </cell>
          <cell r="I185" t="str">
            <v>Владимирович</v>
          </cell>
          <cell r="K185" t="str">
            <v>Начальник участка</v>
          </cell>
          <cell r="L185" t="str">
            <v>10 лет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 xml:space="preserve"> </v>
          </cell>
          <cell r="S185" t="str">
            <v>ПТЭТЭ</v>
          </cell>
          <cell r="V185">
            <v>0.60416666666666696</v>
          </cell>
        </row>
        <row r="186">
          <cell r="E186" t="str">
            <v xml:space="preserve">ООО "Коммунальные услуги </v>
          </cell>
          <cell r="G186" t="str">
            <v xml:space="preserve">Жиндеев </v>
          </cell>
          <cell r="H186" t="str">
            <v xml:space="preserve">Игорь </v>
          </cell>
          <cell r="I186" t="str">
            <v>Юрьевич</v>
          </cell>
          <cell r="K186" t="str">
            <v>Начальник участка</v>
          </cell>
          <cell r="L186" t="str">
            <v>9 лет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 xml:space="preserve"> 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"ТЕХНОСТРОЙ"</v>
          </cell>
          <cell r="G187" t="str">
            <v>Алексеенко</v>
          </cell>
          <cell r="H187" t="str">
            <v>Александр</v>
          </cell>
          <cell r="I187" t="str">
            <v>Сергеевич</v>
          </cell>
          <cell r="K187" t="str">
            <v>Ведущий специалист слаботочных систем</v>
          </cell>
          <cell r="L187" t="str">
            <v>7 лет</v>
          </cell>
          <cell r="M187" t="str">
            <v>первичная</v>
          </cell>
          <cell r="N187" t="str">
            <v>административно-технический персонал</v>
          </cell>
          <cell r="R187" t="str">
            <v>II до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"ТЕХНОСТРОЙ"</v>
          </cell>
          <cell r="G188" t="str">
            <v>Селиванов</v>
          </cell>
          <cell r="H188" t="str">
            <v xml:space="preserve">Сергей </v>
          </cell>
          <cell r="I188" t="str">
            <v>Григорьевич</v>
          </cell>
          <cell r="K188" t="str">
            <v>Ведущий специалист слаботочных систем</v>
          </cell>
          <cell r="L188" t="str">
            <v>10 лет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 "ИМПАК"</v>
          </cell>
          <cell r="G189" t="str">
            <v xml:space="preserve">Четвертков </v>
          </cell>
          <cell r="H189" t="str">
            <v>Олег</v>
          </cell>
          <cell r="I189" t="str">
            <v>Александрович</v>
          </cell>
          <cell r="K189" t="str">
            <v>Главный механик</v>
          </cell>
          <cell r="L189" t="str">
            <v>7 лет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Ногинский филиал ФБУЗ "Центр гигиены и эпидемиологии в Московской области"</v>
          </cell>
          <cell r="G190" t="str">
            <v>Пучков</v>
          </cell>
          <cell r="H190" t="str">
            <v>Максим</v>
          </cell>
          <cell r="I190" t="str">
            <v>Юрьевич</v>
          </cell>
          <cell r="K190" t="str">
            <v>Эксперт-физик</v>
          </cell>
          <cell r="L190" t="str">
            <v>3 года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Ногинский филиал ФБУЗ "Центр гигиены и эпидемиологии в Московской области"</v>
          </cell>
          <cell r="G191" t="str">
            <v xml:space="preserve">Столяров </v>
          </cell>
          <cell r="H191" t="str">
            <v xml:space="preserve">Александр </v>
          </cell>
          <cell r="I191" t="str">
            <v>Александрович</v>
          </cell>
          <cell r="K191" t="str">
            <v>Оператор ЭВМ</v>
          </cell>
          <cell r="L191" t="str">
            <v>13 лет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"АГРАНА Фрут Московский регион"</v>
          </cell>
          <cell r="G192" t="str">
            <v>Игнатов</v>
          </cell>
          <cell r="H192" t="str">
            <v>Павел</v>
          </cell>
          <cell r="I192" t="str">
            <v>Николаевич</v>
          </cell>
          <cell r="K192" t="str">
            <v>Главный инженер</v>
          </cell>
          <cell r="L192" t="str">
            <v>7 лет</v>
          </cell>
          <cell r="M192" t="str">
            <v>первичная</v>
          </cell>
          <cell r="N192" t="str">
            <v>управленческий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ООО "АГРАНА Фрут Московский регион"</v>
          </cell>
          <cell r="G193" t="str">
            <v>Семиглазов</v>
          </cell>
          <cell r="H193" t="str">
            <v>Юрий</v>
          </cell>
          <cell r="I193" t="str">
            <v>Викторович</v>
          </cell>
          <cell r="K193" t="str">
            <v>Главный энергетик</v>
          </cell>
          <cell r="L193" t="str">
            <v>2 года</v>
          </cell>
          <cell r="M193" t="str">
            <v>первичная</v>
          </cell>
          <cell r="N193" t="str">
            <v>управленческий персонал</v>
          </cell>
          <cell r="S193" t="str">
            <v>ПТЭТЭ</v>
          </cell>
          <cell r="V193">
            <v>0.60416666666666696</v>
          </cell>
        </row>
        <row r="194">
          <cell r="E194" t="str">
            <v>МУП " ЖКХ Назарьево"</v>
          </cell>
          <cell r="G194" t="str">
            <v>Абанин</v>
          </cell>
          <cell r="H194" t="str">
            <v>Михаил</v>
          </cell>
          <cell r="I194" t="str">
            <v>Евгеньевич</v>
          </cell>
          <cell r="K194" t="str">
            <v xml:space="preserve"> Главный энергетик</v>
          </cell>
          <cell r="L194" t="str">
            <v>4 года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V до и 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МУП " ЖКХ Назарьево"</v>
          </cell>
          <cell r="G195" t="str">
            <v xml:space="preserve">Манаенков </v>
          </cell>
          <cell r="H195" t="str">
            <v>Дмитрий</v>
          </cell>
          <cell r="I195" t="str">
            <v>Рудольфович</v>
          </cell>
          <cell r="K195" t="str">
            <v>Инженер-энергетик</v>
          </cell>
          <cell r="L195" t="str">
            <v>3 года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III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"Турион"</v>
          </cell>
          <cell r="G196" t="str">
            <v>Фрунза</v>
          </cell>
          <cell r="H196" t="str">
            <v>Олег</v>
          </cell>
          <cell r="I196" t="str">
            <v>Юрьевич</v>
          </cell>
          <cell r="K196" t="str">
            <v>Главный инженер</v>
          </cell>
          <cell r="L196" t="str">
            <v>1 год и три месяца</v>
          </cell>
          <cell r="M196" t="str">
            <v>очередная</v>
          </cell>
          <cell r="N196" t="str">
            <v>руководящий работник</v>
          </cell>
          <cell r="S196" t="str">
            <v>ПТЭТЭ</v>
          </cell>
          <cell r="V196">
            <v>0.60416666666666696</v>
          </cell>
        </row>
        <row r="197">
          <cell r="E197" t="str">
            <v>ООО "НЬЮФРОСТ"</v>
          </cell>
          <cell r="G197" t="str">
            <v>Шебуков</v>
          </cell>
          <cell r="H197" t="str">
            <v>Сергей</v>
          </cell>
          <cell r="I197" t="str">
            <v>Вячеславлвич</v>
          </cell>
          <cell r="K197" t="str">
            <v>Мастер</v>
          </cell>
          <cell r="L197" t="str">
            <v>5 лет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III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"НЬЮФРОСТ"</v>
          </cell>
          <cell r="G198" t="str">
            <v>Чернов</v>
          </cell>
          <cell r="H198" t="str">
            <v>Владимир</v>
          </cell>
          <cell r="I198" t="str">
            <v>Андреевич</v>
          </cell>
          <cell r="K198" t="str">
            <v>Электросварщик ручной сварки 5 разряда</v>
          </cell>
          <cell r="L198" t="str">
            <v>9 лет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IVдо и выше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"НЬЮФРОСТ"</v>
          </cell>
          <cell r="G199" t="str">
            <v xml:space="preserve">Заторкин </v>
          </cell>
          <cell r="H199" t="str">
            <v>Николай</v>
          </cell>
          <cell r="I199" t="str">
            <v>Петрович</v>
          </cell>
          <cell r="K199" t="str">
            <v>Слесарь механосборочных работ 4 разряда</v>
          </cell>
          <cell r="L199" t="str">
            <v>2 года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IVдо и выше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"Кромлех"</v>
          </cell>
          <cell r="G200" t="str">
            <v xml:space="preserve">Нистратов </v>
          </cell>
          <cell r="H200" t="str">
            <v xml:space="preserve">Владимир </v>
          </cell>
          <cell r="I200" t="str">
            <v>Леонидович</v>
          </cell>
          <cell r="K200" t="str">
            <v>Главный инженер</v>
          </cell>
          <cell r="L200" t="str">
            <v>16 лет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IV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"СибЖилСтрой"</v>
          </cell>
          <cell r="G201" t="str">
            <v>Теличко</v>
          </cell>
          <cell r="H201" t="str">
            <v xml:space="preserve">Виталий </v>
          </cell>
          <cell r="I201" t="str">
            <v>Александрович</v>
          </cell>
          <cell r="K201" t="str">
            <v>Производитель работ</v>
          </cell>
          <cell r="L201" t="str">
            <v>4 года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АО "Огниково"</v>
          </cell>
          <cell r="G202" t="str">
            <v>Кондрашин</v>
          </cell>
          <cell r="H202" t="str">
            <v>Николай</v>
          </cell>
          <cell r="I202" t="str">
            <v>Олегович</v>
          </cell>
          <cell r="K202" t="str">
            <v>Заместитель генерального директора</v>
          </cell>
          <cell r="L202" t="str">
            <v>1год 7 мес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>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АО "Огниково"</v>
          </cell>
          <cell r="G203" t="str">
            <v xml:space="preserve">Косолапов </v>
          </cell>
          <cell r="H203" t="str">
            <v xml:space="preserve">Сергей </v>
          </cell>
          <cell r="I203" t="str">
            <v>Анатольевич</v>
          </cell>
          <cell r="K203" t="str">
            <v>Электромонтёр</v>
          </cell>
          <cell r="L203" t="str">
            <v>5 лет</v>
          </cell>
          <cell r="M203" t="str">
            <v>первичная</v>
          </cell>
          <cell r="N203" t="str">
            <v>ремонтный персонал</v>
          </cell>
          <cell r="R203" t="str">
            <v>II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АО "Огниково"</v>
          </cell>
          <cell r="G204" t="str">
            <v>Гуськов</v>
          </cell>
          <cell r="H204" t="str">
            <v>Пётр</v>
          </cell>
          <cell r="I204" t="str">
            <v>Павлович</v>
          </cell>
          <cell r="K204" t="str">
            <v>главный энергетик</v>
          </cell>
          <cell r="L204" t="str">
            <v>1 мес.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"ФММР"</v>
          </cell>
          <cell r="G205" t="str">
            <v>Нагаевский</v>
          </cell>
          <cell r="H205" t="str">
            <v>Алексей</v>
          </cell>
          <cell r="I205" t="str">
            <v>Михайлович</v>
          </cell>
          <cell r="K205" t="str">
            <v>Электромонтер по ремонту и обслуживанию электрооборудования</v>
          </cell>
          <cell r="L205" t="str">
            <v>0,5 год</v>
          </cell>
          <cell r="M205" t="str">
            <v>первичная</v>
          </cell>
          <cell r="N205" t="str">
            <v>ремонтный персонал</v>
          </cell>
          <cell r="R205" t="str">
            <v>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"ФММР"</v>
          </cell>
          <cell r="G206" t="str">
            <v>Снегирев</v>
          </cell>
          <cell r="H206" t="str">
            <v>Евгений</v>
          </cell>
          <cell r="I206" t="str">
            <v>Михайлович</v>
          </cell>
          <cell r="K206" t="str">
            <v>Электромонтер по ремонту и обслуживанию электрооборудования</v>
          </cell>
          <cell r="L206" t="str">
            <v>0,5 год</v>
          </cell>
          <cell r="M206" t="str">
            <v>первичная</v>
          </cell>
          <cell r="N206" t="str">
            <v>ремонтный персонал</v>
          </cell>
          <cell r="R206" t="str">
            <v>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"ФММР"</v>
          </cell>
          <cell r="G207" t="str">
            <v>Хаустов</v>
          </cell>
          <cell r="H207" t="str">
            <v>Дмитрий</v>
          </cell>
          <cell r="I207" t="str">
            <v>Александрович</v>
          </cell>
          <cell r="K207" t="str">
            <v>Электромонтер по ремонту и обслуживанию электрооборудования</v>
          </cell>
          <cell r="L207" t="str">
            <v>1 месяц</v>
          </cell>
          <cell r="M207" t="str">
            <v>первичная</v>
          </cell>
          <cell r="N207" t="str">
            <v>ремонтный персонал</v>
          </cell>
          <cell r="R207" t="str">
            <v>II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ОАО «Сервисснаб»</v>
          </cell>
          <cell r="G208" t="str">
            <v>Никитин</v>
          </cell>
          <cell r="H208" t="str">
            <v>Сергей</v>
          </cell>
          <cell r="I208" t="str">
            <v>Николаевич</v>
          </cell>
          <cell r="K208" t="str">
            <v>Главный энергетик - начальник котельной</v>
          </cell>
          <cell r="L208" t="str">
            <v>6 лет</v>
          </cell>
          <cell r="M208" t="str">
            <v>очередная</v>
          </cell>
          <cell r="N208" t="str">
            <v>административно-
технический персонал</v>
          </cell>
          <cell r="R208" t="str">
            <v>IV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 xml:space="preserve">ООО "Строй Инженер Монтаж" </v>
          </cell>
          <cell r="G209" t="str">
            <v>Бочкарев</v>
          </cell>
          <cell r="H209" t="str">
            <v>Илья</v>
          </cell>
          <cell r="I209" t="str">
            <v xml:space="preserve">Анатольевич </v>
          </cell>
          <cell r="K209" t="str">
            <v>Генеральный директор</v>
          </cell>
          <cell r="L209" t="str">
            <v xml:space="preserve">12 лет </v>
          </cell>
          <cell r="M209" t="str">
            <v xml:space="preserve">очередная </v>
          </cell>
          <cell r="N209" t="str">
            <v>административно-технический персонал, с правом проведения испытаний оборудывания повышенным напряжением</v>
          </cell>
          <cell r="R209" t="str">
            <v>IV до 1000 В</v>
          </cell>
          <cell r="S209" t="str">
            <v>ПТЭЭСиС</v>
          </cell>
          <cell r="V209">
            <v>0.60416666666666696</v>
          </cell>
        </row>
        <row r="210">
          <cell r="E210" t="str">
            <v xml:space="preserve">ООО "Строй Инженер Монтаж" </v>
          </cell>
          <cell r="G210" t="str">
            <v xml:space="preserve">Герасимов </v>
          </cell>
          <cell r="H210" t="str">
            <v xml:space="preserve">Сергей </v>
          </cell>
          <cell r="I210" t="str">
            <v xml:space="preserve">Михайлович </v>
          </cell>
          <cell r="K210" t="str">
            <v>Главный инженер</v>
          </cell>
          <cell r="L210" t="str">
            <v xml:space="preserve">11 лет </v>
          </cell>
          <cell r="M210" t="str">
            <v xml:space="preserve">очередная </v>
          </cell>
          <cell r="N210" t="str">
            <v>административно-технический персонал, с правом проведения испытаний оборудывания повышенным напряжением</v>
          </cell>
          <cell r="R210" t="str">
            <v>IV до 1000 В</v>
          </cell>
          <cell r="S210" t="str">
            <v>ПТЭЭСиС</v>
          </cell>
          <cell r="V210">
            <v>0.625</v>
          </cell>
        </row>
        <row r="211">
          <cell r="E211" t="str">
            <v>ООО "КАЛИБР"</v>
          </cell>
          <cell r="G211" t="str">
            <v>Самарин</v>
          </cell>
          <cell r="H211" t="str">
            <v>Василий</v>
          </cell>
          <cell r="I211" t="str">
            <v>Яковлевич</v>
          </cell>
          <cell r="K211" t="str">
            <v>Главный энергетик</v>
          </cell>
          <cell r="L211" t="str">
            <v>7 лет</v>
          </cell>
          <cell r="M211" t="str">
            <v>очередная</v>
          </cell>
          <cell r="N211" t="str">
            <v>административно-технический персонал</v>
          </cell>
          <cell r="R211" t="str">
            <v>IV до 1000В</v>
          </cell>
          <cell r="S211" t="str">
            <v>ПТЭЭПЭЭ</v>
          </cell>
          <cell r="V211">
            <v>0.625</v>
          </cell>
        </row>
        <row r="212">
          <cell r="E212" t="str">
            <v>ООО "КАЛИБР"</v>
          </cell>
          <cell r="G212" t="str">
            <v>Сайидов</v>
          </cell>
          <cell r="H212" t="str">
            <v>Файзали</v>
          </cell>
          <cell r="I212" t="str">
            <v>Атоевич</v>
          </cell>
          <cell r="K212" t="str">
            <v>Электромонтер по ремонту и обслуживанию электроустановок.</v>
          </cell>
          <cell r="L212" t="str">
            <v>7 лет</v>
          </cell>
          <cell r="M212" t="str">
            <v>очередная</v>
          </cell>
          <cell r="N212" t="str">
            <v>оперативно-ремонтный персонал</v>
          </cell>
          <cell r="R212" t="str">
            <v>IV до 1000В</v>
          </cell>
          <cell r="S212" t="str">
            <v>ПТЭЭПЭЭ</v>
          </cell>
          <cell r="V212">
            <v>0.625</v>
          </cell>
        </row>
        <row r="213">
          <cell r="E213" t="str">
            <v>ЧДОУ ЦРР-детский сад "Аленка"</v>
          </cell>
          <cell r="G213" t="str">
            <v>Дединкин</v>
          </cell>
          <cell r="H213" t="str">
            <v>Валентин</v>
          </cell>
          <cell r="I213" t="str">
            <v>Олегович</v>
          </cell>
          <cell r="K213" t="str">
            <v>Заведующий по АХЧ</v>
          </cell>
          <cell r="L213" t="str">
            <v>4 года</v>
          </cell>
          <cell r="M213" t="str">
            <v>внеочередная</v>
          </cell>
          <cell r="N213" t="str">
            <v>административно-технический персонал</v>
          </cell>
          <cell r="R213" t="str">
            <v>III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"КОНТАКТ"</v>
          </cell>
          <cell r="G214" t="str">
            <v>Самарин</v>
          </cell>
          <cell r="H214" t="str">
            <v>Василий</v>
          </cell>
          <cell r="I214" t="str">
            <v>Яковлевич</v>
          </cell>
          <cell r="K214" t="str">
            <v>Главный энергетик</v>
          </cell>
          <cell r="L214" t="str">
            <v>7 лет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IV до 1000В</v>
          </cell>
          <cell r="S214" t="str">
            <v>ПТЭЭПЭЭ</v>
          </cell>
          <cell r="V214">
            <v>0.625</v>
          </cell>
        </row>
        <row r="215">
          <cell r="E215" t="str">
            <v>ООО "КОНТАКТ"</v>
          </cell>
          <cell r="G215" t="str">
            <v>Будяков</v>
          </cell>
          <cell r="H215" t="str">
            <v>Сергей</v>
          </cell>
          <cell r="I215" t="str">
            <v>Михайлович</v>
          </cell>
          <cell r="K215" t="str">
            <v>Инженер-электрик</v>
          </cell>
          <cell r="L215" t="str">
            <v>4 года</v>
          </cell>
          <cell r="M215" t="str">
            <v>очередная</v>
          </cell>
          <cell r="N215" t="str">
            <v>административно-технический персонал</v>
          </cell>
          <cell r="R215" t="str">
            <v>IV до и выше 1000В</v>
          </cell>
          <cell r="S215" t="str">
            <v>ПТЭЭПЭЭ</v>
          </cell>
          <cell r="V215">
            <v>0.625</v>
          </cell>
        </row>
        <row r="216">
          <cell r="E216" t="str">
            <v>ООО "Радонеж-С"</v>
          </cell>
          <cell r="G216" t="str">
            <v>Поляков</v>
          </cell>
          <cell r="H216" t="str">
            <v>Сергей</v>
          </cell>
          <cell r="I216" t="str">
            <v>Викторович</v>
          </cell>
          <cell r="K216" t="str">
            <v>Директор</v>
          </cell>
          <cell r="L216" t="str">
            <v>5 лет</v>
          </cell>
          <cell r="M216" t="str">
            <v>первичная</v>
          </cell>
          <cell r="N216" t="str">
            <v>административно-технический персонал</v>
          </cell>
          <cell r="R216" t="str">
            <v>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ООО "Радонеж-С"</v>
          </cell>
          <cell r="G217" t="str">
            <v>Степанов</v>
          </cell>
          <cell r="H217" t="str">
            <v>Сергей</v>
          </cell>
          <cell r="I217" t="str">
            <v>Анатольевич</v>
          </cell>
          <cell r="K217" t="str">
            <v>Руководитель проекта</v>
          </cell>
          <cell r="L217" t="str">
            <v>5 лет</v>
          </cell>
          <cell r="M217" t="str">
            <v>первичная</v>
          </cell>
          <cell r="N217" t="str">
            <v>административно-технический персонал</v>
          </cell>
          <cell r="R217" t="str">
            <v>II до 1000 В</v>
          </cell>
          <cell r="S217" t="str">
            <v>ПТЭЭПЭЭ</v>
          </cell>
          <cell r="V217">
            <v>0.625</v>
          </cell>
        </row>
        <row r="218">
          <cell r="E218" t="str">
            <v>ООО "Радонеж-С"</v>
          </cell>
          <cell r="G218" t="str">
            <v>Гараз</v>
          </cell>
          <cell r="H218" t="str">
            <v>Михаил</v>
          </cell>
          <cell r="I218" t="str">
            <v>Григорьевич</v>
          </cell>
          <cell r="K218" t="str">
            <v>Начальник участка</v>
          </cell>
          <cell r="L218" t="str">
            <v>4 года</v>
          </cell>
          <cell r="M218" t="str">
            <v>первичная</v>
          </cell>
          <cell r="N218" t="str">
            <v>административно-технический персонал</v>
          </cell>
          <cell r="R218" t="str">
            <v>II до 1000 В</v>
          </cell>
          <cell r="S218" t="str">
            <v>ПТЭЭПЭЭ</v>
          </cell>
          <cell r="V218">
            <v>0.625</v>
          </cell>
        </row>
        <row r="219">
          <cell r="E219" t="str">
            <v>ООО "Радонеж-С"</v>
          </cell>
          <cell r="G219" t="str">
            <v>Мелконян</v>
          </cell>
          <cell r="H219" t="str">
            <v>Георгий</v>
          </cell>
          <cell r="I219" t="str">
            <v>Валерьевич</v>
          </cell>
          <cell r="K219" t="str">
            <v>Начальник участка</v>
          </cell>
          <cell r="L219" t="str">
            <v>4 года</v>
          </cell>
          <cell r="M219" t="str">
            <v>первичная</v>
          </cell>
          <cell r="N219" t="str">
            <v>административно-технический персонал</v>
          </cell>
          <cell r="R219" t="str">
            <v>II до 1000 В</v>
          </cell>
          <cell r="S219" t="str">
            <v>ПТЭЭПЭЭ</v>
          </cell>
          <cell r="V219">
            <v>0.625</v>
          </cell>
        </row>
        <row r="220">
          <cell r="E220" t="str">
            <v>ООО "Радонеж-С"</v>
          </cell>
          <cell r="G220" t="str">
            <v>Железнов</v>
          </cell>
          <cell r="H220" t="str">
            <v>Максим</v>
          </cell>
          <cell r="I220" t="str">
            <v>Александрович</v>
          </cell>
          <cell r="K220" t="str">
            <v>Начальник участка</v>
          </cell>
          <cell r="L220" t="str">
            <v>2 месяца</v>
          </cell>
          <cell r="M220" t="str">
            <v>первичная</v>
          </cell>
          <cell r="N220" t="str">
            <v>административно-технический персонал</v>
          </cell>
          <cell r="R220" t="str">
            <v>II до 1000 В</v>
          </cell>
          <cell r="S220" t="str">
            <v>ПТЭЭПЭЭ</v>
          </cell>
          <cell r="V220">
            <v>0.625</v>
          </cell>
        </row>
        <row r="221">
          <cell r="E221" t="str">
            <v>ООО "КОНТУР"</v>
          </cell>
          <cell r="G221" t="str">
            <v>Самарин</v>
          </cell>
          <cell r="H221" t="str">
            <v>Василий</v>
          </cell>
          <cell r="I221" t="str">
            <v>Яковлевич</v>
          </cell>
          <cell r="K221" t="str">
            <v>Главный энергетик</v>
          </cell>
          <cell r="L221" t="str">
            <v>7 лет</v>
          </cell>
          <cell r="M221" t="str">
            <v>очередная</v>
          </cell>
          <cell r="N221" t="str">
            <v>административно-технический персонал</v>
          </cell>
          <cell r="R221" t="str">
            <v>IV до 1000В</v>
          </cell>
          <cell r="S221" t="str">
            <v>ПТЭЭПЭЭ</v>
          </cell>
          <cell r="V221">
            <v>0.625</v>
          </cell>
        </row>
        <row r="222">
          <cell r="E222" t="str">
            <v>ООО "КОНТУР"</v>
          </cell>
          <cell r="G222" t="str">
            <v>Мыцак</v>
          </cell>
          <cell r="H222" t="str">
            <v>Николай</v>
          </cell>
          <cell r="I222" t="str">
            <v>Сергеевич</v>
          </cell>
          <cell r="K222" t="str">
            <v>Электромонтер по ремонту и обслуживанию электроустановок</v>
          </cell>
          <cell r="L222" t="str">
            <v>6 лет</v>
          </cell>
          <cell r="M222" t="str">
            <v>очередная</v>
          </cell>
          <cell r="N222" t="str">
            <v>оперативно-ремонтный персонал</v>
          </cell>
          <cell r="R222" t="str">
            <v>IV до 1000В</v>
          </cell>
          <cell r="S222" t="str">
            <v>ПТЭЭПЭЭ</v>
          </cell>
          <cell r="V222">
            <v>0.625</v>
          </cell>
        </row>
        <row r="223">
          <cell r="E223" t="str">
            <v>ООО "КОНТУР"</v>
          </cell>
          <cell r="G223" t="str">
            <v>Кадыров</v>
          </cell>
          <cell r="H223" t="str">
            <v>Марлен</v>
          </cell>
          <cell r="I223" t="str">
            <v>Маратович</v>
          </cell>
          <cell r="K223" t="str">
            <v>Электромонтер по ремонту и обслуживанию электроустановок</v>
          </cell>
          <cell r="L223" t="str">
            <v>6 лет</v>
          </cell>
          <cell r="M223" t="str">
            <v>очередная</v>
          </cell>
          <cell r="N223" t="str">
            <v>оперативно-ремонтный персонал</v>
          </cell>
          <cell r="R223" t="str">
            <v>IV до 1000В</v>
          </cell>
          <cell r="S223" t="str">
            <v>ПТЭЭПЭЭ</v>
          </cell>
          <cell r="V223">
            <v>0.625</v>
          </cell>
        </row>
        <row r="224">
          <cell r="E224" t="str">
            <v>ООО "КОНТУР"</v>
          </cell>
          <cell r="G224" t="str">
            <v>Иргашев</v>
          </cell>
          <cell r="H224" t="str">
            <v>Асрор</v>
          </cell>
          <cell r="I224" t="str">
            <v>Анарбаевич</v>
          </cell>
          <cell r="K224" t="str">
            <v>Электромонтер по ремонту и обслуживанию электроустановок</v>
          </cell>
          <cell r="L224" t="str">
            <v>5 лет</v>
          </cell>
          <cell r="M224" t="str">
            <v>очередная</v>
          </cell>
          <cell r="N224" t="str">
            <v>оперативно-ремонтный персонал</v>
          </cell>
          <cell r="R224" t="str">
            <v>IV до 1000В</v>
          </cell>
          <cell r="S224" t="str">
            <v>ПТЭЭПЭЭ</v>
          </cell>
          <cell r="V224">
            <v>0.625</v>
          </cell>
        </row>
        <row r="225">
          <cell r="E225" t="str">
            <v>ООО "Газпром теплоэнерго МО"</v>
          </cell>
          <cell r="G225" t="str">
            <v>Баженов</v>
          </cell>
          <cell r="H225" t="str">
            <v>Илья</v>
          </cell>
          <cell r="I225" t="str">
            <v>Вячеславович</v>
          </cell>
          <cell r="K225" t="str">
            <v>Мастер 1 группы</v>
          </cell>
          <cell r="L225" t="str">
            <v>3г8м</v>
          </cell>
          <cell r="M225" t="str">
            <v>первичная</v>
          </cell>
          <cell r="N225" t="str">
            <v>административно-технический персонал</v>
          </cell>
          <cell r="R225" t="str">
            <v>II до и выше 1000 В</v>
          </cell>
          <cell r="S225" t="str">
            <v>ПТЭЭПЭЭ</v>
          </cell>
          <cell r="V225">
            <v>0.625</v>
          </cell>
        </row>
        <row r="226">
          <cell r="E226" t="str">
            <v>ООО "Газпром теплоэнерго МО"</v>
          </cell>
          <cell r="G226" t="str">
            <v>Кобылин</v>
          </cell>
          <cell r="H226" t="str">
            <v>Ярослав</v>
          </cell>
          <cell r="I226" t="str">
            <v>Сергеевич</v>
          </cell>
          <cell r="K226" t="str">
            <v>Мастер</v>
          </cell>
          <cell r="L226" t="str">
            <v>0л10м</v>
          </cell>
          <cell r="M226" t="str">
            <v>первичная</v>
          </cell>
          <cell r="N226" t="str">
            <v>административно-технический персонал</v>
          </cell>
          <cell r="R226" t="str">
            <v>II до и выше 1000 В</v>
          </cell>
          <cell r="S226" t="str">
            <v>ПТЭЭПЭЭ</v>
          </cell>
          <cell r="V226">
            <v>0.625</v>
          </cell>
        </row>
        <row r="227">
          <cell r="E227" t="str">
            <v>ООО "Газпром теплоэнерго МО"</v>
          </cell>
          <cell r="G227" t="str">
            <v>Радчук</v>
          </cell>
          <cell r="H227" t="str">
            <v>Сергей</v>
          </cell>
          <cell r="I227" t="str">
            <v>Анатольевич</v>
          </cell>
          <cell r="K227" t="str">
            <v>Мастер</v>
          </cell>
          <cell r="L227" t="str">
            <v>0л2м</v>
          </cell>
          <cell r="M227" t="str">
            <v>первичная</v>
          </cell>
          <cell r="N227" t="str">
            <v>административно-технический персонал</v>
          </cell>
          <cell r="R227" t="str">
            <v>II до и выше 1000 В</v>
          </cell>
          <cell r="S227" t="str">
            <v>ПТЭЭПЭЭ</v>
          </cell>
          <cell r="V227">
            <v>0.625</v>
          </cell>
        </row>
        <row r="228">
          <cell r="E228" t="str">
            <v>ООО "Газпром теплоэнерго МО"</v>
          </cell>
          <cell r="G228" t="str">
            <v>Васюков</v>
          </cell>
          <cell r="H228" t="str">
            <v>Дмитрий</v>
          </cell>
          <cell r="I228" t="str">
            <v>Анатольевич</v>
          </cell>
          <cell r="K228" t="str">
            <v>Мастер</v>
          </cell>
          <cell r="L228" t="str">
            <v>0л3м</v>
          </cell>
          <cell r="M228" t="str">
            <v>первичная</v>
          </cell>
          <cell r="N228" t="str">
            <v>административно-технический персонал</v>
          </cell>
          <cell r="R228" t="str">
            <v>II до и выше 1000 В</v>
          </cell>
          <cell r="S228" t="str">
            <v>ПТЭЭПЭЭ</v>
          </cell>
          <cell r="V228">
            <v>0.625</v>
          </cell>
        </row>
        <row r="229">
          <cell r="E229" t="str">
            <v>ООО "Газпром теплоэнерго МО"</v>
          </cell>
          <cell r="G229" t="str">
            <v>Садиков</v>
          </cell>
          <cell r="H229" t="str">
            <v>Константин</v>
          </cell>
          <cell r="I229" t="str">
            <v>Владимирович</v>
          </cell>
          <cell r="K229" t="str">
            <v>Мастер</v>
          </cell>
          <cell r="L229" t="str">
            <v>0л4м</v>
          </cell>
          <cell r="M229" t="str">
            <v>первичная</v>
          </cell>
          <cell r="N229" t="str">
            <v>административно-технический персонал</v>
          </cell>
          <cell r="R229" t="str">
            <v>II до и выше 1000 В</v>
          </cell>
          <cell r="S229" t="str">
            <v>ПТЭЭПЭЭ</v>
          </cell>
          <cell r="V229">
            <v>0.625</v>
          </cell>
        </row>
        <row r="230">
          <cell r="E230" t="str">
            <v>ООО "Газпром теплоэнерго МО"</v>
          </cell>
          <cell r="G230" t="str">
            <v>Ильченко</v>
          </cell>
          <cell r="H230" t="str">
            <v>Павел</v>
          </cell>
          <cell r="I230" t="str">
            <v>Павлович</v>
          </cell>
          <cell r="K230" t="str">
            <v>Мастер</v>
          </cell>
          <cell r="L230" t="str">
            <v>0л2м</v>
          </cell>
          <cell r="M230" t="str">
            <v>первичная</v>
          </cell>
          <cell r="N230" t="str">
            <v>административно-технический персонал</v>
          </cell>
          <cell r="R230" t="str">
            <v>II до и выше 1000 В</v>
          </cell>
          <cell r="S230" t="str">
            <v>ПТЭЭПЭЭ</v>
          </cell>
          <cell r="V230">
            <v>0.625</v>
          </cell>
        </row>
        <row r="231">
          <cell r="E231" t="str">
            <v>ООО "Газпром теплоэнерго МО"</v>
          </cell>
          <cell r="G231" t="str">
            <v>Маслов</v>
          </cell>
          <cell r="H231" t="str">
            <v>Сергей</v>
          </cell>
          <cell r="I231" t="str">
            <v>Владимирович</v>
          </cell>
          <cell r="K231" t="str">
            <v>Мастер</v>
          </cell>
          <cell r="L231" t="str">
            <v>0л2м</v>
          </cell>
          <cell r="M231" t="str">
            <v>первичная</v>
          </cell>
          <cell r="N231" t="str">
            <v>административно-технический персонал</v>
          </cell>
          <cell r="R231" t="str">
            <v>II до и выше 1000 В</v>
          </cell>
          <cell r="S231" t="str">
            <v>ПТЭЭПЭЭ</v>
          </cell>
          <cell r="V231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A107" sqref="A107:XFD10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ФГБУ "ОК "СНЕГИРИ"</v>
      </c>
      <c r="D15" s="6" t="str">
        <f>CONCATENATE([2]Общая!G4," ",[2]Общая!H4," ",[2]Общая!I4," 
", [2]Общая!K4," ",[2]Общая!L4)</f>
        <v xml:space="preserve">Польгун Борис Владимирович 
Главный инженер </v>
      </c>
      <c r="E15" s="7" t="str">
        <f>[2]Общая!M4</f>
        <v>очередная</v>
      </c>
      <c r="F15" s="7" t="str">
        <f>[2]Общая!R4</f>
        <v>IV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"БАЛАШИХА ЭКСПЛУАТАЦИЯ"</v>
      </c>
      <c r="D16" s="6" t="str">
        <f>CONCATENATE([2]Общая!G5," ",[2]Общая!H5," ",[2]Общая!I5," 
", [2]Общая!K5," ",[2]Общая!L5)</f>
        <v xml:space="preserve">Сидоров Иван Аркадьевич 
Генеральный директор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"БАЛАШИХА ЭКСПЛУАТАЦИЯ"</v>
      </c>
      <c r="D17" s="6" t="str">
        <f>CONCATENATE([2]Общая!G6," ",[2]Общая!H6," ",[2]Общая!I6," 
", [2]Общая!K6," ",[2]Общая!L6)</f>
        <v xml:space="preserve">Безденежных Константин Викторович 
Руководитель отдела </v>
      </c>
      <c r="E17" s="7" t="str">
        <f>[2]Общая!M6</f>
        <v>внеочередная</v>
      </c>
      <c r="F17" s="7" t="str">
        <f>[2]Общая!R6</f>
        <v>IV до 1000 В</v>
      </c>
      <c r="G17" s="7" t="str">
        <f>[2]Общая!N6</f>
        <v>контролирующий электроустановки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МП "ЗИС"</v>
      </c>
      <c r="D18" s="6" t="str">
        <f>CONCATENATE([2]Общая!G7," ",[2]Общая!H7," ",[2]Общая!I7," 
", [2]Общая!K7," ",[2]Общая!L7)</f>
        <v xml:space="preserve">Макеер Виктор Петрович 
Инженер энергетик 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МП "ЗИС"</v>
      </c>
      <c r="D19" s="6" t="str">
        <f>CONCATENATE([2]Общая!G8," ",[2]Общая!H8," ",[2]Общая!I8," 
", [2]Общая!K8," ",[2]Общая!L8)</f>
        <v xml:space="preserve">Курачкин Анатолий Николаевич 
Начальник котельных 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МП "ЗИС"</v>
      </c>
      <c r="D20" s="6" t="str">
        <f>CONCATENATE([2]Общая!G9," ",[2]Общая!H9," ",[2]Общая!I9," 
", [2]Общая!K9," ",[2]Общая!L9)</f>
        <v xml:space="preserve">Осадчий Олег Владимирович 
Начальник котельных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МП "ЗИС"</v>
      </c>
      <c r="D21" s="6" t="str">
        <f>CONCATENATE([2]Общая!G10," ",[2]Общая!H10," ",[2]Общая!I10," 
", [2]Общая!K10," ",[2]Общая!L10)</f>
        <v xml:space="preserve">Шаталин Виталий Александрович 
Главный инженер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"КПД-КАРГО"</v>
      </c>
      <c r="D22" s="6" t="str">
        <f>CONCATENATE([2]Общая!G11," ",[2]Общая!H11," ",[2]Общая!I11," 
", [2]Общая!K11," ",[2]Общая!L11)</f>
        <v xml:space="preserve">Аксенов Илья Владимирович 
Технический директор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"КПД-КАРГО"</v>
      </c>
      <c r="D23" s="6" t="str">
        <f>CONCATENATE([2]Общая!G12," ",[2]Общая!H12," ",[2]Общая!I12," 
", [2]Общая!K12," ",[2]Общая!L12)</f>
        <v xml:space="preserve">Аллаяров Анвар Аллаярович 
Главный инженер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"КПД-КАРГО"</v>
      </c>
      <c r="D24" s="6" t="str">
        <f>CONCATENATE([2]Общая!G13," ",[2]Общая!H13," ",[2]Общая!I13," 
", [2]Общая!K13," ",[2]Общая!L13)</f>
        <v xml:space="preserve">Колбасников Сергей Игоревич 
Мастер участка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"КПД-КАРГО"</v>
      </c>
      <c r="D25" s="6" t="str">
        <f>CONCATENATE([2]Общая!G14," ",[2]Общая!H14," ",[2]Общая!I14," 
", [2]Общая!K14," ",[2]Общая!L14)</f>
        <v xml:space="preserve">Кулиш Сергей Владимирович 
Старший специалист технческой службы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ООО"ТЛТ-ИНЖИНИРИНГ"</v>
      </c>
      <c r="D26" s="6" t="str">
        <f>CONCATENATE([2]Общая!G15," ",[2]Общая!H15," ",[2]Общая!I15," 
", [2]Общая!K15," ",[2]Общая!L15)</f>
        <v xml:space="preserve">Хижняков Владимир Алексеевич 
Главный инженер </v>
      </c>
      <c r="E26" s="7" t="str">
        <f>[2]Общая!M15</f>
        <v>внеочередная</v>
      </c>
      <c r="F26" s="7" t="str">
        <f>[2]Общая!R15</f>
        <v>V до и выше 1000 В</v>
      </c>
      <c r="G26" s="7" t="str">
        <f>[2]Общая!N15</f>
        <v>административно-технический персонал, с правом проведения испытаний оборудывания повышенным напряжением</v>
      </c>
      <c r="H26" s="15" t="str">
        <f>[2]Общая!S15</f>
        <v>ПТЭЭСиС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ООО"ТЛТ-ИНЖИНИРИНГ"</v>
      </c>
      <c r="D27" s="6" t="str">
        <f>CONCATENATE([2]Общая!G16," ",[2]Общая!H16," ",[2]Общая!I16," 
", [2]Общая!K16," ",[2]Общая!L16)</f>
        <v xml:space="preserve">Кряков Алексей Юрьевич 
Заместитель главного инженера </v>
      </c>
      <c r="E27" s="7" t="str">
        <f>[2]Общая!M16</f>
        <v>внеочередная</v>
      </c>
      <c r="F27" s="7" t="str">
        <f>[2]Общая!R16</f>
        <v>V до и выше 1000 В</v>
      </c>
      <c r="G27" s="7" t="str">
        <f>[2]Общая!N16</f>
        <v>административно-технический персонал, с правом проведения испытаний оборудывания повышенным напряжением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"ЭКОТЕЛЬ"</v>
      </c>
      <c r="D28" s="6" t="str">
        <f>CONCATENATE([2]Общая!G17," ",[2]Общая!H17," ",[2]Общая!I17," 
", [2]Общая!K17," ",[2]Общая!L17)</f>
        <v xml:space="preserve">Бордачев Александр Борисович 
Технический директор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"ХИМИНДУСТРИЯ-ИНВЕСТ"</v>
      </c>
      <c r="D29" s="6" t="str">
        <f>CONCATENATE([2]Общая!G18," ",[2]Общая!H18," ",[2]Общая!I18," 
", [2]Общая!K18," ",[2]Общая!L18)</f>
        <v xml:space="preserve">Сахаров Денис Сергеевич 
Генеральный директор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"ИНТЭК"</v>
      </c>
      <c r="D30" s="6" t="str">
        <f>CONCATENATE([2]Общая!G19," ",[2]Общая!H19," ",[2]Общая!I19," 
", [2]Общая!K19," ",[2]Общая!L19)</f>
        <v xml:space="preserve">Новосельцев Евгений Викторович 
Помощник Руководителя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"ИНТЭК"</v>
      </c>
      <c r="D31" s="6" t="str">
        <f>CONCATENATE([2]Общая!G20," ",[2]Общая!H20," ",[2]Общая!I20," 
", [2]Общая!K20," ",[2]Общая!L20)</f>
        <v xml:space="preserve">Таранов Иван Александрович 
Руководитель проектов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"ИНТЭК"</v>
      </c>
      <c r="D32" s="6" t="str">
        <f>CONCATENATE([2]Общая!G21," ",[2]Общая!H21," ",[2]Общая!I21," 
", [2]Общая!K21," ",[2]Общая!L21)</f>
        <v xml:space="preserve">Воровский Павел Сергеевич 
Ведущий инженер роботизации и АСУ ТП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"ПАРЛАМЕНТ ПРОДАКШН"</v>
      </c>
      <c r="D33" s="6" t="str">
        <f>CONCATENATE([2]Общая!G22," ",[2]Общая!H22," ",[2]Общая!I22," 
", [2]Общая!K22," ",[2]Общая!L22)</f>
        <v xml:space="preserve">Боначев Евгений Вячеславович 
Менеджер по производству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ООО "ЛЮКСМИКС"</v>
      </c>
      <c r="D34" s="6" t="str">
        <f>CONCATENATE([2]Общая!G23," ",[2]Общая!H23," ",[2]Общая!I23," 
", [2]Общая!K23," ",[2]Общая!L23)</f>
        <v xml:space="preserve">Шаронина Ольга Анатольевна 
Генеральный директор 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"МИЛФУДС"</v>
      </c>
      <c r="D35" s="6" t="str">
        <f>CONCATENATE([2]Общая!G24," ",[2]Общая!H24," ",[2]Общая!I24," 
", [2]Общая!K24," ",[2]Общая!L24)</f>
        <v>Мухина Анастасия Олеговна 
Специалист по ОТ 1</v>
      </c>
      <c r="E35" s="7" t="str">
        <f>[2]Общая!M24</f>
        <v>первичная</v>
      </c>
      <c r="F35" s="7" t="str">
        <f>[2]Общая!R24</f>
        <v>IV гр.  до 1000 В</v>
      </c>
      <c r="G35" s="7" t="str">
        <f>[2]Общая!N24</f>
        <v>специалист по охране труда, контролирующий электроустановки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ПАО "Химлаборприбор"</v>
      </c>
      <c r="D36" s="6" t="str">
        <f>CONCATENATE([2]Общая!G25," ",[2]Общая!H25," ",[2]Общая!I25," 
", [2]Общая!K25," ",[2]Общая!L25)</f>
        <v>Овчинников Иван Олегович 
Инженер-энергетик 10мес.</v>
      </c>
      <c r="E36" s="7" t="str">
        <f>[2]Общая!M25</f>
        <v>очередная</v>
      </c>
      <c r="F36" s="7" t="str">
        <f>[2]Общая!R25</f>
        <v>III до и выше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МУП "Подольский троллейбус"</v>
      </c>
      <c r="D37" s="6" t="str">
        <f>CONCATENATE([2]Общая!G26," ",[2]Общая!H26," ",[2]Общая!I26," 
", [2]Общая!K26," ",[2]Общая!L26)</f>
        <v>Панин Михаил Евгеньевич 
Заместитель начальника службы энергохозяйства 2 месяца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ИП  Матвеев Дмитрий Дмитриевич</v>
      </c>
      <c r="D38" s="6" t="str">
        <f>CONCATENATE([2]Общая!G27," ",[2]Общая!H27," ",[2]Общая!I27," 
", [2]Общая!K27," ",[2]Общая!L27)</f>
        <v xml:space="preserve">  Матвеев  Дмитрий  Дмитриевич 
Индивидуальный предприниматель 9 лет 2 мес</v>
      </c>
      <c r="E38" s="7" t="str">
        <f>[2]Общая!M27</f>
        <v xml:space="preserve">первичная </v>
      </c>
      <c r="F38" s="7" t="str">
        <f>[2]Общая!R27</f>
        <v>II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"Химическая Компания ЛИК"</v>
      </c>
      <c r="D39" s="6" t="str">
        <f>CONCATENATE([2]Общая!G28," ",[2]Общая!H28," ",[2]Общая!I28," 
", [2]Общая!K28," ",[2]Общая!L28)</f>
        <v>Чиканов Ростислав Олегович 
Главный механик  3,5 года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"Химическая Компания ЛИК"</v>
      </c>
      <c r="D40" s="6" t="str">
        <f>CONCATENATE([2]Общая!G29," ",[2]Общая!H29," ",[2]Общая!I29," 
", [2]Общая!K29," ",[2]Общая!L29)</f>
        <v>Лякин Александр Викторович 
Заместитель главного инженера 11 месяцев</v>
      </c>
      <c r="E40" s="7" t="str">
        <f>[2]Общая!M29</f>
        <v>внеочередная</v>
      </c>
      <c r="F40" s="7" t="str">
        <f>[2]Общая!R29</f>
        <v>III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"УК ЖК САМОЦВЕТЫ"</v>
      </c>
      <c r="D41" s="6" t="str">
        <f>CONCATENATE([2]Общая!G30," ",[2]Общая!H30," ",[2]Общая!I30," 
", [2]Общая!K30," ",[2]Общая!L30)</f>
        <v>Сидоренко Дмитрий Сергеевич 
Электромонтер дежурный 2 года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"УК ЖК САМОЦВЕТЫ"</v>
      </c>
      <c r="D42" s="6" t="str">
        <f>CONCATENATE([2]Общая!G31," ",[2]Общая!H31," ",[2]Общая!I31," 
", [2]Общая!K31," ",[2]Общая!L31)</f>
        <v>Смельницкий Вячеслав Константинович 
Электромонтер дежурный 4 года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"УК ЖК САМОЦВЕТЫ"</v>
      </c>
      <c r="D43" s="6" t="str">
        <f>CONCATENATE([2]Общая!G32," ",[2]Общая!H32," ",[2]Общая!I32," 
", [2]Общая!K32," ",[2]Общая!L32)</f>
        <v>Филимонов Анатолий Иванович 
Мастер участка 2 года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"УК ЖК САМОЦВЕТЫ"</v>
      </c>
      <c r="D44" s="6" t="str">
        <f>CONCATENATE([2]Общая!G33," ",[2]Общая!H33," ",[2]Общая!I33," 
", [2]Общая!K33," ",[2]Общая!L33)</f>
        <v>Шаманяев  Леонид Александщрович 
Электромонтер дежурный 4 года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"Цементум Центр"</v>
      </c>
      <c r="D45" s="6" t="str">
        <f>CONCATENATE([2]Общая!G34," ",[2]Общая!H34," ",[2]Общая!I34," 
", [2]Общая!K34," ",[2]Общая!L34)</f>
        <v>Микенин Игорь Анатольевич 
Главный энергетик 1 год 3 мес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"ПБФ"</v>
      </c>
      <c r="D46" s="6" t="str">
        <f>CONCATENATE([2]Общая!G35," ",[2]Общая!H35," ",[2]Общая!I35," 
", [2]Общая!K35," ",[2]Общая!L35)</f>
        <v>Мельников  Александр  Иванович 
Начальник службы охраны труда 10 лет</v>
      </c>
      <c r="E46" s="7" t="str">
        <f>[2]Общая!M35</f>
        <v xml:space="preserve">очередная </v>
      </c>
      <c r="F46" s="7" t="str">
        <f>[2]Общая!R35</f>
        <v>IV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"ПБФ"</v>
      </c>
      <c r="D47" s="6" t="str">
        <f>CONCATENATE([2]Общая!G36," ",[2]Общая!H36," ",[2]Общая!I36," 
", [2]Общая!K36," ",[2]Общая!L36)</f>
        <v xml:space="preserve">Концов  Михаил  Юрьевич 
Инженер-электрик 4 года </v>
      </c>
      <c r="E47" s="7" t="str">
        <f>[2]Общая!M36</f>
        <v xml:space="preserve">очередная </v>
      </c>
      <c r="F47" s="7" t="str">
        <f>[2]Общая!R36</f>
        <v>IV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"Фирма "Газкомплект"</v>
      </c>
      <c r="D48" s="6" t="str">
        <f>CONCATENATE([2]Общая!G37," ",[2]Общая!H37," ",[2]Общая!I37," 
", [2]Общая!K37," ",[2]Общая!L37)</f>
        <v>Зиновьева Вера  Анатольевна 
Инженер по охране труда 16 лет</v>
      </c>
      <c r="E48" s="7" t="str">
        <f>[2]Общая!M37</f>
        <v>первичная</v>
      </c>
      <c r="F48" s="7" t="str">
        <f>[2]Общая!R37</f>
        <v>IV до  1000 В</v>
      </c>
      <c r="G48" s="7" t="str">
        <f>[2]Общая!N37</f>
        <v>Специалист по охране труда, контролирующий электроустановки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МФК "Увропа"</v>
      </c>
      <c r="D49" s="6" t="str">
        <f>CONCATENATE([2]Общая!G38," ",[2]Общая!H38," ",[2]Общая!I38," 
", [2]Общая!K38," ",[2]Общая!L38)</f>
        <v>Винокуров Валерий Валентинович 
Электрик по обслуживанию зданий 5 мес</v>
      </c>
      <c r="E49" s="7" t="str">
        <f>[2]Общая!M38</f>
        <v>первичная</v>
      </c>
      <c r="F49" s="7" t="str">
        <f>[2]Общая!R38</f>
        <v>II до  1000 В</v>
      </c>
      <c r="G49" s="7" t="str">
        <f>[2]Общая!N38</f>
        <v>электротехнический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"ЕДСДИСПЕТЧЕР"</v>
      </c>
      <c r="D50" s="6" t="str">
        <f>CONCATENATE([2]Общая!G39," ",[2]Общая!H39," ",[2]Общая!I39," 
", [2]Общая!K39," ",[2]Общая!L39)</f>
        <v>Коновалов Дмитрий Юрьевич 
Главный инженер 2 года</v>
      </c>
      <c r="E50" s="7" t="str">
        <f>[2]Общая!M39</f>
        <v>внеочередная</v>
      </c>
      <c r="F50" s="7" t="str">
        <f>[2]Общая!R39</f>
        <v>III гр до 1000В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"АЙСКО"</v>
      </c>
      <c r="D51" s="6" t="str">
        <f>CONCATENATE([2]Общая!G40," ",[2]Общая!H40," ",[2]Общая!I40," 
", [2]Общая!K40," ",[2]Общая!L40)</f>
        <v>Елистратов Алексей Владимирович 
Технический директор 3 года, 10 месяца</v>
      </c>
      <c r="E51" s="7" t="str">
        <f>[2]Общая!M40</f>
        <v>внеочередная</v>
      </c>
      <c r="F51" s="7" t="str">
        <f>[2]Общая!R40</f>
        <v>III группа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ООО "АЙСКО"</v>
      </c>
      <c r="D52" s="6" t="str">
        <f>CONCATENATE([2]Общая!G41," ",[2]Общая!H41," ",[2]Общая!I41," 
", [2]Общая!K41," ",[2]Общая!L41)</f>
        <v>Литов  Андрей Владимирович 
Начальник производства 1 год, 4 месяца</v>
      </c>
      <c r="E52" s="7" t="str">
        <f>[2]Общая!M41</f>
        <v>внеочередная</v>
      </c>
      <c r="F52" s="7" t="str">
        <f>[2]Общая!R41</f>
        <v>III группа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ООО "АЙСКО"</v>
      </c>
      <c r="D53" s="6" t="str">
        <f>CONCATENATE([2]Общая!G42," ",[2]Общая!H42," ",[2]Общая!I42," 
", [2]Общая!K42," ",[2]Общая!L42)</f>
        <v>Клюев Алексей Игоревич 
Руководитель монтажного сервисного отдела 1 год, 10 месяцев</v>
      </c>
      <c r="E53" s="7" t="str">
        <f>[2]Общая!M42</f>
        <v>первичная</v>
      </c>
      <c r="F53" s="7" t="str">
        <f>[2]Общая!R42</f>
        <v>II группа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"АЙСКО"</v>
      </c>
      <c r="D54" s="6" t="str">
        <f>CONCATENATE([2]Общая!G43," ",[2]Общая!H43," ",[2]Общая!I43," 
", [2]Общая!K43," ",[2]Общая!L43)</f>
        <v>Лагутин Алексей Сергеевич 
Начальник группы электрооборудования 2 месяца</v>
      </c>
      <c r="E54" s="7" t="str">
        <f>[2]Общая!M43</f>
        <v>внеочередная</v>
      </c>
      <c r="F54" s="7" t="str">
        <f>[2]Общая!R43</f>
        <v>IV группа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"СМСУ-80 "ПЭМ"</v>
      </c>
      <c r="D55" s="6" t="str">
        <f>CONCATENATE([2]Общая!G44," ",[2]Общая!H44," ",[2]Общая!I44," 
", [2]Общая!K44," ",[2]Общая!L44)</f>
        <v>Евстратов  Алексей  Анатольевич 
Начальник монтажно-строительного участка 1 месяц</v>
      </c>
      <c r="E55" s="7" t="str">
        <f>[2]Общая!M44</f>
        <v>внеочередная</v>
      </c>
      <c r="F55" s="7" t="str">
        <f>[2]Общая!R44</f>
        <v>V до и выше 1000В</v>
      </c>
      <c r="G55" s="7" t="str">
        <f>[2]Общая!N44</f>
        <v>административно-технический персонал, с правом проведения испытаний оборудывания повышенным напряжением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"ДЕСТЕК"</v>
      </c>
      <c r="D56" s="6" t="str">
        <f>CONCATENATE([2]Общая!G45," ",[2]Общая!H45," ",[2]Общая!I45," 
", [2]Общая!K45," ",[2]Общая!L45)</f>
        <v>Прокофьев Алексей Аркадьевич 
Инженер по ремонту 4 месяца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"Очаг"</v>
      </c>
      <c r="D57" s="6" t="str">
        <f>CONCATENATE([2]Общая!G46," ",[2]Общая!H46," ",[2]Общая!I46," 
", [2]Общая!K46," ",[2]Общая!L46)</f>
        <v>Хлопотов Евгений Васильевич 
Начальник отдела по эксплуатации недвижимости 8 лет</v>
      </c>
      <c r="E57" s="7" t="str">
        <f>[2]Общая!M46</f>
        <v>очередная</v>
      </c>
      <c r="F57" s="7"/>
      <c r="G57" s="7" t="str">
        <f>[2]Общая!N46</f>
        <v>административно-технический персонал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АО "РПКБ"</v>
      </c>
      <c r="D58" s="6" t="str">
        <f>CONCATENATE([2]Общая!G47," ",[2]Общая!H47," ",[2]Общая!I47," 
", [2]Общая!K47," ",[2]Общая!L47)</f>
        <v>Барышев  Роман  Сергеевич 
Главный энергетик 3 года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"РПКБ"</v>
      </c>
      <c r="D59" s="6" t="str">
        <f>CONCATENATE([2]Общая!G48," ",[2]Общая!H48," ",[2]Общая!I48," 
", [2]Общая!K48," ",[2]Общая!L48)</f>
        <v>Рыцарев Александр Анатольевич 
Главный специалист 3 года</v>
      </c>
      <c r="E59" s="7" t="str">
        <f>[2]Общая!M48</f>
        <v>внеочередная</v>
      </c>
      <c r="F59" s="7" t="str">
        <f>[2]Общая!R48</f>
        <v>V до и выше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АО "РПКБ"</v>
      </c>
      <c r="D60" s="6" t="str">
        <f>CONCATENATE([2]Общая!G49," ",[2]Общая!H49," ",[2]Общая!I49," 
", [2]Общая!K49," ",[2]Общая!L49)</f>
        <v>Фролов Павел Владимирович 
Начальник электроремонтного участка  3 года</v>
      </c>
      <c r="E60" s="7" t="str">
        <f>[2]Общая!M49</f>
        <v>внеочередная</v>
      </c>
      <c r="F60" s="7" t="str">
        <f>[2]Общая!R49</f>
        <v>V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"РПКБ"</v>
      </c>
      <c r="D61" s="6" t="str">
        <f>CONCATENATE([2]Общая!G50," ",[2]Общая!H50," ",[2]Общая!I50," 
", [2]Общая!K50," ",[2]Общая!L50)</f>
        <v>Клевцова Марина Алексеевна 
Начальник электросантехнического участка 25 года</v>
      </c>
      <c r="E61" s="7" t="str">
        <f>[2]Общая!M50</f>
        <v>внеочередная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"УК Блэквуд"</v>
      </c>
      <c r="D62" s="6" t="str">
        <f>CONCATENATE([2]Общая!G51," ",[2]Общая!H51," ",[2]Общая!I51," 
", [2]Общая!K51," ",[2]Общая!L51)</f>
        <v xml:space="preserve">Мурачев  Павел Васильевич 
Электромонтер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"УК Блэквуд"</v>
      </c>
      <c r="D63" s="6" t="str">
        <f>CONCATENATE([2]Общая!G52," ",[2]Общая!H52," ",[2]Общая!I52," 
", [2]Общая!K52," ",[2]Общая!L52)</f>
        <v xml:space="preserve">Пчелкин  Андрей Иванович 
Начальник отдела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"УК Блэквуд"</v>
      </c>
      <c r="D64" s="6" t="str">
        <f>CONCATENATE([2]Общая!G53," ",[2]Общая!H53," ",[2]Общая!I53," 
", [2]Общая!K53," ",[2]Общая!L53)</f>
        <v xml:space="preserve">Жуков  Алексей Александрович 
Инженер по эксплуатации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"УК Блэквуд"</v>
      </c>
      <c r="D65" s="6" t="str">
        <f>CONCATENATE([2]Общая!G54," ",[2]Общая!H54," ",[2]Общая!I54," 
", [2]Общая!K54," ",[2]Общая!L54)</f>
        <v xml:space="preserve">Щербинин  Константин Дмитриевич 
Инженер по слаботочным системам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ООО "УК Блэквуд"</v>
      </c>
      <c r="D66" s="6" t="str">
        <f>CONCATENATE([2]Общая!G55," ",[2]Общая!H55," ",[2]Общая!I55," 
", [2]Общая!K55," ",[2]Общая!L55)</f>
        <v xml:space="preserve">Косоруков  Александр Владимирович 
Техник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"УК Блэквуд"</v>
      </c>
      <c r="D67" s="6" t="str">
        <f>CONCATENATE([2]Общая!G56," ",[2]Общая!H56," ",[2]Общая!I56," 
", [2]Общая!K56," ",[2]Общая!L56)</f>
        <v xml:space="preserve">Хатункин Алексей  Сергеевич 
Дежурный инженер 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ООО " Занарье - ЖКХ"</v>
      </c>
      <c r="D68" s="6" t="str">
        <f>CONCATENATE([2]Общая!G57," ",[2]Общая!H57," ",[2]Общая!I57," 
", [2]Общая!K57," ",[2]Общая!L57)</f>
        <v>Пименова  Марина Сергеевна 
Главный инженер 1 месяц</v>
      </c>
      <c r="E68" s="7" t="str">
        <f>[2]Общая!M57</f>
        <v>внеочередная</v>
      </c>
      <c r="F68" s="7" t="str">
        <f>[2]Общая!R57</f>
        <v>III до 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ООО "Серпуховская Бумага"</v>
      </c>
      <c r="D69" s="6" t="str">
        <f>CONCATENATE([2]Общая!G58," ",[2]Общая!H58," ",[2]Общая!I58," 
", [2]Общая!K58," ",[2]Общая!L58)</f>
        <v>Илюшкин  Олег Александрович 
Главный инженер 3 года</v>
      </c>
      <c r="E69" s="7" t="str">
        <f>[2]Общая!M58</f>
        <v>внеочередная</v>
      </c>
      <c r="F69" s="7" t="str">
        <f>[2]Общая!R58</f>
        <v>IV  до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ООО "Серпуховская Бумага"</v>
      </c>
      <c r="D70" s="6" t="str">
        <f>CONCATENATE([2]Общая!G59," ",[2]Общая!H59," ",[2]Общая!I59," 
", [2]Общая!K59," ",[2]Общая!L59)</f>
        <v>Жур Сергей Владимирович 
Начальник электро-ремонтной службы 4 года</v>
      </c>
      <c r="E70" s="7" t="str">
        <f>[2]Общая!M59</f>
        <v>внеочередная</v>
      </c>
      <c r="F70" s="7" t="str">
        <f>[2]Общая!R59</f>
        <v>IV 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"Серпуховская Бумага"</v>
      </c>
      <c r="D71" s="6" t="str">
        <f>CONCATENATE([2]Общая!G60," ",[2]Общая!H60," ",[2]Общая!I60," 
", [2]Общая!K60," ",[2]Общая!L60)</f>
        <v xml:space="preserve">Горшков Сергей Евгеньевич 
Инженер электрик </v>
      </c>
      <c r="E71" s="7" t="str">
        <f>[2]Общая!M60</f>
        <v>внеочередная</v>
      </c>
      <c r="F71" s="7" t="str">
        <f>[2]Общая!R60</f>
        <v>IV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ИП Филин Александр Сергеевич</v>
      </c>
      <c r="D72" s="6" t="str">
        <f>CONCATENATE([2]Общая!G61," ",[2]Общая!H61," ",[2]Общая!I61," 
", [2]Общая!K61," ",[2]Общая!L61)</f>
        <v>Филин Александр Сергеевич 
Индивидуальный предприниматель 2 года</v>
      </c>
      <c r="E72" s="7" t="str">
        <f>[2]Общая!M61</f>
        <v>внеочередная</v>
      </c>
      <c r="F72" s="7" t="str">
        <f>[2]Общая!R61</f>
        <v>III до  1000 В</v>
      </c>
      <c r="G72" s="7" t="str">
        <f>[2]Общая!N61</f>
        <v xml:space="preserve"> административно-технческий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СНТ "Красный Октябрь"</v>
      </c>
      <c r="D73" s="6" t="str">
        <f>CONCATENATE([2]Общая!G62," ",[2]Общая!H62," ",[2]Общая!I62," 
", [2]Общая!K62," ",[2]Общая!L62)</f>
        <v>Шахов Николай Викторович 
Электрик 10 лет</v>
      </c>
      <c r="E73" s="7" t="str">
        <f>[2]Общая!M62</f>
        <v>внеочередная</v>
      </c>
      <c r="F73" s="7" t="str">
        <f>[2]Общая!R62</f>
        <v>III до и выше 1000 В</v>
      </c>
      <c r="G73" s="7" t="str">
        <f>[2]Общая!N62</f>
        <v>оперативно-ремонтный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СММ-Ритейл</v>
      </c>
      <c r="D74" s="6" t="str">
        <f>CONCATENATE([2]Общая!G63," ",[2]Общая!H63," ",[2]Общая!I63," 
", [2]Общая!K63," ",[2]Общая!L63)</f>
        <v>Дралин Владимир Анатольевич 
Специалист по охране труда 4 дня</v>
      </c>
      <c r="E74" s="7" t="str">
        <f>[2]Общая!M63</f>
        <v>первичная</v>
      </c>
      <c r="F74" s="7" t="str">
        <f>[2]Общая!R63</f>
        <v>II до 1000В</v>
      </c>
      <c r="G74" s="7" t="str">
        <f>[2]Общая!N63</f>
        <v>специалист по охране труда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«НЗТА-ДКП»</v>
      </c>
      <c r="D75" s="6" t="str">
        <f>CONCATENATE([2]Общая!G64," ",[2]Общая!H64," ",[2]Общая!I64," 
", [2]Общая!K64," ",[2]Общая!L64)</f>
        <v>Меркулов  Дмитрий  Николаевич 
Технический директор 6 лет</v>
      </c>
      <c r="E75" s="7" t="str">
        <f>[2]Общая!M64</f>
        <v>очередная</v>
      </c>
      <c r="F75" s="7" t="str">
        <f>[2]Общая!R64</f>
        <v>IV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«НЗТА-ДКП»</v>
      </c>
      <c r="D76" s="6" t="str">
        <f>CONCATENATE([2]Общая!G65," ",[2]Общая!H65," ",[2]Общая!I65," 
", [2]Общая!K65," ",[2]Общая!L65)</f>
        <v>Андреев  Олег  Алексеевич 
Энергетик 13 лет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«НЗТА-ДКП»</v>
      </c>
      <c r="D77" s="6" t="str">
        <f>CONCATENATE([2]Общая!G66," ",[2]Общая!H66," ",[2]Общая!I66," 
", [2]Общая!K66," ",[2]Общая!L66)</f>
        <v>Манешин  Юрий Александрович 
Начальник бюро охраны труда 1 год</v>
      </c>
      <c r="E77" s="7" t="str">
        <f>[2]Общая!M66</f>
        <v>первичная</v>
      </c>
      <c r="F77" s="7" t="str">
        <f>[2]Общая!R66</f>
        <v xml:space="preserve"> II гр.до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"ГАЗ"</v>
      </c>
      <c r="D78" s="6" t="str">
        <f>CONCATENATE([2]Общая!G67," ",[2]Общая!H67," ",[2]Общая!I67," 
", [2]Общая!K67," ",[2]Общая!L67)</f>
        <v>Егоров Андрей  Анатольевич  
Начальник ССО  17</v>
      </c>
      <c r="E78" s="7" t="str">
        <f>[2]Общая!M67</f>
        <v>очередная</v>
      </c>
      <c r="F78" s="7" t="str">
        <f>[2]Общая!R67</f>
        <v xml:space="preserve">III до и выше 1000 В 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"ГАЗ"</v>
      </c>
      <c r="D79" s="6" t="str">
        <f>CONCATENATE([2]Общая!G68," ",[2]Общая!H68," ",[2]Общая!I68," 
", [2]Общая!K68," ",[2]Общая!L68)</f>
        <v>Бутузкин Алексей Сергеевич 
Мастер  10</v>
      </c>
      <c r="E79" s="7" t="str">
        <f>[2]Общая!M68</f>
        <v>очередная</v>
      </c>
      <c r="F79" s="7" t="str">
        <f>[2]Общая!R68</f>
        <v xml:space="preserve">IV до 1000 В 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"Группа компаний" ЭС-ТИ-АЙ"</v>
      </c>
      <c r="D80" s="6" t="str">
        <f>CONCATENATE([2]Общая!G69," ",[2]Общая!H69," ",[2]Общая!I69," 
", [2]Общая!K69," ",[2]Общая!L69)</f>
        <v>Марянян  Армен Суренович 
Начальник технологического отдела 1 год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"Группа компаний" ЭС-ТИ-АЙ"</v>
      </c>
      <c r="D81" s="6" t="str">
        <f>CONCATENATE([2]Общая!G70," ",[2]Общая!H70," ",[2]Общая!I70," 
", [2]Общая!K70," ",[2]Общая!L70)</f>
        <v>Пазына Антон Владимирович 
Начальник ОТК 1 год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"ДИОРИТ-ТЕХНИС"</v>
      </c>
      <c r="D82" s="6" t="str">
        <f>CONCATENATE([2]Общая!G71," ",[2]Общая!H71," ",[2]Общая!I71," 
", [2]Общая!K71," ",[2]Общая!L71)</f>
        <v>Наумов Юрий Алексеевич 
Региональный менеджер 8 лет</v>
      </c>
      <c r="E82" s="7" t="str">
        <f>[2]Общая!M71</f>
        <v>первичная</v>
      </c>
      <c r="F82" s="7" t="str">
        <f>[2]Общая!R71</f>
        <v xml:space="preserve"> 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 "Блу Хаус"</v>
      </c>
      <c r="D83" s="6" t="str">
        <f>CONCATENATE([2]Общая!G72," ",[2]Общая!H72," ",[2]Общая!I72," 
", [2]Общая!K72," ",[2]Общая!L72)</f>
        <v>Чернышов Александр Геннадьевич 
Инженер 10 лет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"Блу Хаус"</v>
      </c>
      <c r="D84" s="6" t="str">
        <f>CONCATENATE([2]Общая!G73," ",[2]Общая!H73," ",[2]Общая!I73," 
", [2]Общая!K73," ",[2]Общая!L73)</f>
        <v>Надобенко Александр Васильевич 
Инженер 10 лет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ООО "БАТИЛОЖИСТИК РУС" </v>
      </c>
      <c r="D85" s="6" t="str">
        <f>CONCATENATE([2]Общая!G74," ",[2]Общая!H74," ",[2]Общая!I74," 
", [2]Общая!K74," ",[2]Общая!L74)</f>
        <v>Рукавицын Денис Геннадьевич 
Руководитель отдела управления недвижимым имуществом 2 года</v>
      </c>
      <c r="E85" s="7" t="str">
        <f>[2]Общая!M74</f>
        <v>первичная</v>
      </c>
      <c r="F85" s="7" t="str">
        <f>[2]Общая!R74</f>
        <v>III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 xml:space="preserve">ООО "БАТИЛОЖИСТИК РУС" </v>
      </c>
      <c r="D86" s="6" t="str">
        <f>CONCATENATE([2]Общая!G75," ",[2]Общая!H75," ",[2]Общая!I75," 
", [2]Общая!K75," ",[2]Общая!L75)</f>
        <v>Тареев Александр Евгеньевич 
Главный инженер 1 год</v>
      </c>
      <c r="E86" s="7" t="str">
        <f>[2]Общая!M75</f>
        <v>внеочередная</v>
      </c>
      <c r="F86" s="7" t="str">
        <f>[2]Общая!R75</f>
        <v>IV до и выше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"НефтеГазКомплект"</v>
      </c>
      <c r="D87" s="6" t="str">
        <f>CONCATENATE([2]Общая!G76," ",[2]Общая!H76," ",[2]Общая!I76," 
", [2]Общая!K76," ",[2]Общая!L76)</f>
        <v>Кравчинский Андрей Олегович 
Электрик 3 года</v>
      </c>
      <c r="E87" s="7" t="str">
        <f>[2]Общая!M76</f>
        <v>первичная</v>
      </c>
      <c r="F87" s="7" t="str">
        <f>[2]Общая!R76</f>
        <v>II до  1000 В</v>
      </c>
      <c r="G87" s="7" t="str">
        <f>[2]Общая!N76</f>
        <v>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ИП Зайчиков В.Н.</v>
      </c>
      <c r="D88" s="6" t="str">
        <f>CONCATENATE([2]Общая!G77," ",[2]Общая!H77," ",[2]Общая!I77," 
", [2]Общая!K77," ",[2]Общая!L77)</f>
        <v>Зайчиков Виталий Николаевич 
Руководитель 1 год</v>
      </c>
      <c r="E88" s="7" t="str">
        <f>[2]Общая!M77</f>
        <v>первичная</v>
      </c>
      <c r="F88" s="7" t="str">
        <f>[2]Общая!R77</f>
        <v>II группа до 1000В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 xml:space="preserve">ООО «Мегастрой» </v>
      </c>
      <c r="D89" s="6" t="str">
        <f>CONCATENATE([2]Общая!G78," ",[2]Общая!H78," ",[2]Общая!I78," 
", [2]Общая!K78," ",[2]Общая!L78)</f>
        <v>Белов  Никита Андреевич 
Линейный мастер 4 года</v>
      </c>
      <c r="E89" s="7" t="str">
        <f>[2]Общая!M78</f>
        <v>очередная</v>
      </c>
      <c r="F89" s="7" t="str">
        <f>[2]Общая!R78</f>
        <v>IV до 1000В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 xml:space="preserve">ООО «Мегастрой» </v>
      </c>
      <c r="D90" s="6" t="str">
        <f>CONCATENATE([2]Общая!G79," ",[2]Общая!H79," ",[2]Общая!I79," 
", [2]Общая!K79," ",[2]Общая!L79)</f>
        <v>Белов  Андрей Германович 
Заместитель технического директора 4 года</v>
      </c>
      <c r="E90" s="7" t="str">
        <f>[2]Общая!M79</f>
        <v>очередная</v>
      </c>
      <c r="F90" s="7" t="str">
        <f>[2]Общая!R79</f>
        <v>IV до 1000В</v>
      </c>
      <c r="G90" s="7" t="str">
        <f>[2]Общая!N79</f>
        <v>административно-технческий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 xml:space="preserve">ООО «Мегастрой» </v>
      </c>
      <c r="D91" s="6" t="str">
        <f>CONCATENATE([2]Общая!G80," ",[2]Общая!H80," ",[2]Общая!I80," 
", [2]Общая!K80," ",[2]Общая!L80)</f>
        <v>Метелкин Юрий Владимирович 
Слесарь-монтажник 4 мес</v>
      </c>
      <c r="E91" s="7" t="str">
        <f>[2]Общая!M80</f>
        <v>очередная</v>
      </c>
      <c r="F91" s="7" t="str">
        <f>[2]Общая!R80</f>
        <v>II до 1000В</v>
      </c>
      <c r="G91" s="7" t="str">
        <f>[2]Общая!N80</f>
        <v>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 "Стадион"</v>
      </c>
      <c r="D92" s="6" t="str">
        <f>CONCATENATE([2]Общая!G81," ",[2]Общая!H81," ",[2]Общая!I81," 
", [2]Общая!K81," ",[2]Общая!L81)</f>
        <v>Чекмарев Роман Владимирович 
Коммерческий директор 10 месяцев</v>
      </c>
      <c r="E92" s="7" t="str">
        <f>[2]Общая!M81</f>
        <v>очередная</v>
      </c>
      <c r="F92" s="7" t="str">
        <f>[2]Общая!R81</f>
        <v>V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"ЖИЛСТРОЙ-МО"</v>
      </c>
      <c r="D93" s="6" t="str">
        <f>CONCATENATE([2]Общая!G82," ",[2]Общая!H82," ",[2]Общая!I82," 
", [2]Общая!K82," ",[2]Общая!L82)</f>
        <v>Шипов Дмитрий Владимирович 
Главный энергетик 1 год</v>
      </c>
      <c r="E93" s="7" t="str">
        <f>[2]Общая!M82</f>
        <v>внеочередная</v>
      </c>
      <c r="F93" s="7" t="str">
        <f>[2]Общая!R82</f>
        <v>V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АО "ИМП-Логистика"</v>
      </c>
      <c r="D94" s="6" t="str">
        <f>CONCATENATE([2]Общая!G83," ",[2]Общая!H83," ",[2]Общая!I83," 
", [2]Общая!K83," ",[2]Общая!L83)</f>
        <v>Коровкин Евгений Васильевич 
Координатор по информационным технологиям и инженерным системам 9 лет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"ДизельЭнергоСтрой"</v>
      </c>
      <c r="D95" s="6" t="str">
        <f>CONCATENATE([2]Общая!G84," ",[2]Общая!H84," ",[2]Общая!I84," 
", [2]Общая!K84," ",[2]Общая!L84)</f>
        <v>Шишкин Николай Валерьевич 
Главный механик 6 лет</v>
      </c>
      <c r="E95" s="7" t="str">
        <f>[2]Общая!M84</f>
        <v>внеочередная</v>
      </c>
      <c r="F95" s="7" t="str">
        <f>[2]Общая!R84</f>
        <v>IV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"ДизельЭнергоСтрой"</v>
      </c>
      <c r="D96" s="6" t="str">
        <f>CONCATENATE([2]Общая!G85," ",[2]Общая!H85," ",[2]Общая!I85," 
", [2]Общая!K85," ",[2]Общая!L85)</f>
        <v>Данилин  Дмитрий Юрьевич 
Коммерческий директор 9 лет</v>
      </c>
      <c r="E96" s="7" t="str">
        <f>[2]Общая!M85</f>
        <v>внеочередная</v>
      </c>
      <c r="F96" s="7" t="str">
        <f>[2]Общая!R85</f>
        <v>IV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"ДизельЭнергоСтрой"</v>
      </c>
      <c r="D97" s="6" t="str">
        <f>CONCATENATE([2]Общая!G86," ",[2]Общая!H86," ",[2]Общая!I86," 
", [2]Общая!K86," ",[2]Общая!L86)</f>
        <v>Чекмарев  Алексей  Николаевич 
Машинист электростанции передвижной 5 лет</v>
      </c>
      <c r="E97" s="7" t="str">
        <f>[2]Общая!M86</f>
        <v>внеочередная</v>
      </c>
      <c r="F97" s="7" t="str">
        <f>[2]Общая!R86</f>
        <v>III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"ДизельЭнергоСтрой"</v>
      </c>
      <c r="D98" s="6" t="str">
        <f>CONCATENATE([2]Общая!G87," ",[2]Общая!H87," ",[2]Общая!I87," 
", [2]Общая!K87," ",[2]Общая!L87)</f>
        <v>Широков  Юрий  Владимирович 
Машинист электростанции передвижной 5 лет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ГБУЗ МО "Лобненская больница"</v>
      </c>
      <c r="D99" s="6" t="str">
        <f>CONCATENATE([2]Общая!G88," ",[2]Общая!H88," ",[2]Общая!I88," 
", [2]Общая!K88," ",[2]Общая!L88)</f>
        <v>Сурова Ольга Владимировна 
Начальник хозяйственно-технического отдела 2 года 1 месяц</v>
      </c>
      <c r="E99" s="7" t="str">
        <f>[2]Общая!M88</f>
        <v>первичная</v>
      </c>
      <c r="F99" s="7" t="str">
        <f>[2]Общая!R88</f>
        <v>III до 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3.5" customHeight="1" x14ac:dyDescent="0.25">
      <c r="B100" s="2">
        <v>86</v>
      </c>
      <c r="C100" s="5" t="str">
        <f>[2]Общая!E89</f>
        <v>ООО "Элком-Электрощит"</v>
      </c>
      <c r="D100" s="6" t="str">
        <f>CONCATENATE([2]Общая!G89," ",[2]Общая!H89," ",[2]Общая!I89," 
", [2]Общая!K89," ",[2]Общая!L89)</f>
        <v>Анищенко  Евгений  Михайлович 
Инженер ОТК 3 месяца</v>
      </c>
      <c r="E100" s="7" t="str">
        <f>[2]Общая!M89</f>
        <v>первичная</v>
      </c>
      <c r="F100" s="7" t="str">
        <f>[2]Общая!R89</f>
        <v>II до 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ИП Цысь Дмитрий Александрович</v>
      </c>
      <c r="D101" s="6" t="str">
        <f>CONCATENATE([2]Общая!G90," ",[2]Общая!H90," ",[2]Общая!I90," 
", [2]Общая!K90," ",[2]Общая!L90)</f>
        <v>Мальцев Алексей Александрович 
Главный инженер 3 мес.</v>
      </c>
      <c r="E101" s="7" t="str">
        <f>[2]Общая!M90</f>
        <v>внеочередная</v>
      </c>
      <c r="F101" s="7" t="str">
        <f>[2]Общая!R90</f>
        <v>IV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ГБУСО МО "КЦСОиР "Серпуховский"</v>
      </c>
      <c r="D102" s="6" t="str">
        <f>CONCATENATE([2]Общая!G91," ",[2]Общая!H91," ",[2]Общая!I91," 
", [2]Общая!K91," ",[2]Общая!L91)</f>
        <v>Блинов  Михаил Викторович 
Рабочий по комплексному обслуживанию и ремонту здания 1 год 5 мес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ГБУСО МО "КЦСОиР "Серпуховский"</v>
      </c>
      <c r="D103" s="6" t="str">
        <f>CONCATENATE([2]Общая!G92," ",[2]Общая!H92," ",[2]Общая!I92," 
", [2]Общая!K92," ",[2]Общая!L92)</f>
        <v>Сотсков Вадим Михайлович 
Начальник административно-хозяйственного подразделения 1 мес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Филиал ПАО «ОАК» - Луховицкого авиационного завода имени П.А. Воронина</v>
      </c>
      <c r="D104" s="6" t="str">
        <f>CONCATENATE([2]Общая!G93," ",[2]Общая!H93," ",[2]Общая!I93," 
", [2]Общая!K93," ",[2]Общая!L93)</f>
        <v>Шевяляков Владимир  Алексеевич  
Главный энергетик-начальник отдела 31 год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Филиал ПАО «ОАК» - Луховицкого авиационного завода имени П.А. Воронина</v>
      </c>
      <c r="D105" s="6" t="str">
        <f>CONCATENATE([2]Общая!G94," ",[2]Общая!H94," ",[2]Общая!I94," 
", [2]Общая!K94," ",[2]Общая!L94)</f>
        <v xml:space="preserve">Захаров Сергей Александрович  
Заместитель главного энергетика  14 лет </v>
      </c>
      <c r="E105" s="7" t="str">
        <f>[2]Общая!M94</f>
        <v>очередная</v>
      </c>
      <c r="F105" s="7" t="str">
        <f>[2]Общая!R94</f>
        <v>V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Филиал АО "Мособлгаз" "Север"</v>
      </c>
      <c r="D106" s="6" t="str">
        <f>CONCATENATE([2]Общая!G95," ",[2]Общая!H95," ",[2]Общая!I95," 
", [2]Общая!K95," ",[2]Общая!L95)</f>
        <v>Урюпин Илья Олегович 
Начальник службы защиты подземных газопроводов 14 лет 11 мес.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25.25" customHeight="1" x14ac:dyDescent="0.25">
      <c r="B107" s="2">
        <v>93</v>
      </c>
      <c r="C107" s="5" t="str">
        <f>[2]Общая!E96</f>
        <v>МАОУ СОШ № 12 им. В.П. Чкалова ГОЩ</v>
      </c>
      <c r="D107" s="6" t="str">
        <f>CONCATENATE([2]Общая!G96," ",[2]Общая!H96," ",[2]Общая!I96," 
", [2]Общая!K96," ",[2]Общая!L96)</f>
        <v>Варнин Дмитрий  Геннадиевич 
Рабочий по комплексному обслуживанию и ремонту зданий 4 мес.</v>
      </c>
      <c r="E107" s="7" t="str">
        <f>[2]Общая!M96</f>
        <v>первичная</v>
      </c>
      <c r="F107" s="7" t="str">
        <f>[2]Общая!R96</f>
        <v>II группа до 1000В</v>
      </c>
      <c r="G107" s="7" t="str">
        <f>[2]Общая!N96</f>
        <v>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"Люберцы-МКЦ"</v>
      </c>
      <c r="D108" s="6" t="str">
        <f>CONCATENATE([2]Общая!G97," ",[2]Общая!H97," ",[2]Общая!I97," 
", [2]Общая!K97," ",[2]Общая!L97)</f>
        <v>Громыко  Павел Петрович 
Электрик-диагност 10 лет</v>
      </c>
      <c r="E108" s="7" t="str">
        <f>[2]Общая!M97</f>
        <v>первичная</v>
      </c>
      <c r="F108" s="7" t="str">
        <f>[2]Общая!R97</f>
        <v>II до 1000В</v>
      </c>
      <c r="G108" s="7" t="str">
        <f>[2]Общая!N97</f>
        <v>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"Люберцы-МКЦ"</v>
      </c>
      <c r="D109" s="6" t="str">
        <f>CONCATENATE([2]Общая!G98," ",[2]Общая!H98," ",[2]Общая!I98," 
", [2]Общая!K98," ",[2]Общая!L98)</f>
        <v>Шехоян Александр Григорьевич 
Электрик-диагност 11 лет</v>
      </c>
      <c r="E109" s="7" t="str">
        <f>[2]Общая!M98</f>
        <v>первичная</v>
      </c>
      <c r="F109" s="7" t="str">
        <f>[2]Общая!R98</f>
        <v>II до 1000В</v>
      </c>
      <c r="G109" s="7" t="str">
        <f>[2]Общая!N98</f>
        <v>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УК  "Инноваци"</v>
      </c>
      <c r="D110" s="6" t="str">
        <f>CONCATENATE([2]Общая!G99," ",[2]Общая!H99," ",[2]Общая!I99," 
", [2]Общая!K99," ",[2]Общая!L99)</f>
        <v>Суркова   Екатерина Викторовна 
Инженер ПТО 4 года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УК  "Инноваци"</v>
      </c>
      <c r="D111" s="6" t="str">
        <f>CONCATENATE([2]Общая!G100," ",[2]Общая!H100," ",[2]Общая!I100," 
", [2]Общая!K100," ",[2]Общая!L100)</f>
        <v>Кулаков   Дмитрий Вадимович 
Начальник участка 1 год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УК  "Инноваци"</v>
      </c>
      <c r="D112" s="6" t="str">
        <f>CONCATENATE([2]Общая!G101," ",[2]Общая!H101," ",[2]Общая!I101," 
", [2]Общая!K101," ",[2]Общая!L101)</f>
        <v>Бритвин   Виктор Павлович 
Инженер по эксплуатации 4 года</v>
      </c>
      <c r="E112" s="7" t="str">
        <f>[2]Общая!M101</f>
        <v>внеочередная</v>
      </c>
      <c r="F112" s="7" t="str">
        <f>[2]Общая!R101</f>
        <v>III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"Холдинговая компания "ЭКСПРОМТ"</v>
      </c>
      <c r="D113" s="6" t="str">
        <f>CONCATENATE([2]Общая!G102," ",[2]Общая!H102," ",[2]Общая!I102," 
", [2]Общая!K102," ",[2]Общая!L102)</f>
        <v>Подымахин Юрий Евгеньевич 
Ответственный заэлектрохозяйство 1 год</v>
      </c>
      <c r="E113" s="7" t="str">
        <f>[2]Общая!M102</f>
        <v>первичная</v>
      </c>
      <c r="F113" s="7" t="str">
        <f>[2]Общая!R102</f>
        <v>II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>ООО "Фряновский Керамический Завод"</v>
      </c>
      <c r="D114" s="6" t="str">
        <f>CONCATENATE([2]Общая!G103," ",[2]Общая!H103," ",[2]Общая!I103," 
", [2]Общая!K103," ",[2]Общая!L103)</f>
        <v>Федулов Иван Владимирович 
Главный энергетик 2 года 3 месяца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>ООО "Фряновский Керамический Завод"</v>
      </c>
      <c r="D115" s="6" t="str">
        <f>CONCATENATE([2]Общая!G104," ",[2]Общая!H104," ",[2]Общая!I104," 
", [2]Общая!K104," ",[2]Общая!L104)</f>
        <v>Чихирёв Владимир Сергеевич 
Инженер-энергетик 6 лет 8 месяцев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ШПТО ГХ</v>
      </c>
      <c r="D116" s="6" t="str">
        <f>CONCATENATE([2]Общая!G105," ",[2]Общая!H105," ",[2]Общая!I105," 
", [2]Общая!K105," ",[2]Общая!L105)</f>
        <v>Хохлов  Олег Владимирович 
Начальник участка №4 4 месяца</v>
      </c>
      <c r="E116" s="7" t="str">
        <f>[2]Общая!M105</f>
        <v>очередная</v>
      </c>
      <c r="F116" s="7"/>
      <c r="G116" s="7" t="str">
        <f>[2]Общая!N105</f>
        <v xml:space="preserve">управленческий персонал </v>
      </c>
      <c r="H116" s="15" t="str">
        <f>[2]Общая!S105</f>
        <v>ПТЭТЭ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«Ридан Трейд»</v>
      </c>
      <c r="D117" s="6" t="str">
        <f>CONCATENATE([2]Общая!G106," ",[2]Общая!H106," ",[2]Общая!I106," 
", [2]Общая!K106," ",[2]Общая!L106)</f>
        <v>Козьма Сергей Юрьевич 
Ведущий инженер направления "электронные системы управления" 10 месяцев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«Ридан Трейд»</v>
      </c>
      <c r="D118" s="6" t="str">
        <f>CONCATENATE([2]Общая!G107," ",[2]Общая!H107," ",[2]Общая!I107," 
", [2]Общая!K107," ",[2]Общая!L107)</f>
        <v>Яблоков Евгений Евгеньевич 
Руководитель по транспортной и складской логистике 10 месяцев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«ЛСЛ»</v>
      </c>
      <c r="D119" s="6" t="str">
        <f>CONCATENATE([2]Общая!G108," ",[2]Общая!H108," ",[2]Общая!I108," 
", [2]Общая!K108," ",[2]Общая!L108)</f>
        <v>Зуев  Александр  Михайлович 
Начальник бригады с 21.11.2019</v>
      </c>
      <c r="E119" s="7" t="str">
        <f>[2]Общая!M108</f>
        <v>очередная</v>
      </c>
      <c r="F119" s="7" t="str">
        <f>[2]Общая!R108</f>
        <v>III группа до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«ЛСЛ»</v>
      </c>
      <c r="D120" s="6" t="str">
        <f>CONCATENATE([2]Общая!G109," ",[2]Общая!H109," ",[2]Общая!I109," 
", [2]Общая!K109," ",[2]Общая!L109)</f>
        <v>Миронов  Владимир  Владимирович 
Начальник бригады с 01.05.2021</v>
      </c>
      <c r="E120" s="7" t="str">
        <f>[2]Общая!M109</f>
        <v>очередная</v>
      </c>
      <c r="F120" s="7" t="str">
        <f>[2]Общая!R109</f>
        <v>III группа до 1000В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«ЛСЛ»</v>
      </c>
      <c r="D121" s="6" t="str">
        <f>CONCATENATE([2]Общая!G110," ",[2]Общая!H110," ",[2]Общая!I110," 
", [2]Общая!K110," ",[2]Общая!L110)</f>
        <v>Воронин  Евгений  Викторович 
Техник осветитель 3 разряда с 02.09.2019</v>
      </c>
      <c r="E121" s="7" t="str">
        <f>[2]Общая!M110</f>
        <v>очередная</v>
      </c>
      <c r="F121" s="7" t="str">
        <f>[2]Общая!R110</f>
        <v>III группа до 1000В</v>
      </c>
      <c r="G121" s="7" t="str">
        <f>[2]Общая!N110</f>
        <v>ремонтный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«ЛСЛ»</v>
      </c>
      <c r="D122" s="6" t="str">
        <f>CONCATENATE([2]Общая!G111," ",[2]Общая!H111," ",[2]Общая!I111," 
", [2]Общая!K111," ",[2]Общая!L111)</f>
        <v>Кораблин  Дмитрий  Игоревич 
Техник по звуку с 17.09.2021</v>
      </c>
      <c r="E122" s="7" t="str">
        <f>[2]Общая!M111</f>
        <v>первичная</v>
      </c>
      <c r="F122" s="7" t="str">
        <f>[2]Общая!R111</f>
        <v>III группа до 1000В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"ЗМУ"</v>
      </c>
      <c r="D123" s="6" t="str">
        <f>CONCATENATE([2]Общая!G112," ",[2]Общая!H112," ",[2]Общая!I112," 
", [2]Общая!K112," ",[2]Общая!L112)</f>
        <v>Михалченко Илья Николаевич 
Начальник котельной 8 лет</v>
      </c>
      <c r="E123" s="7" t="str">
        <f>[2]Общая!M112</f>
        <v>внеочередная</v>
      </c>
      <c r="F123" s="7" t="str">
        <f>[2]Общая!R112</f>
        <v>III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ИП Астахов М.В.</v>
      </c>
      <c r="D124" s="6" t="str">
        <f>CONCATENATE([2]Общая!G113," ",[2]Общая!H113," ",[2]Общая!I113," 
", [2]Общая!K113," ",[2]Общая!L113)</f>
        <v>Простомолотов Александр Петрович 
Техник 17лет</v>
      </c>
      <c r="E124" s="7" t="str">
        <f>[2]Общая!M113</f>
        <v>первичная</v>
      </c>
      <c r="F124" s="7" t="str">
        <f>[2]Общая!R113</f>
        <v>III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ИП Астахов М.В.</v>
      </c>
      <c r="D125" s="6" t="str">
        <f>CONCATENATE([2]Общая!G114," ",[2]Общая!H114," ",[2]Общая!I114," 
", [2]Общая!K114," ",[2]Общая!L114)</f>
        <v>Ионов Юрий Петрович 
Техник 3 лет</v>
      </c>
      <c r="E125" s="7" t="str">
        <f>[2]Общая!M114</f>
        <v>очередная</v>
      </c>
      <c r="F125" s="7" t="str">
        <f>[2]Общая!R114</f>
        <v>III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МБУ "Благоустройство и дорожное хозяйство Верея"</v>
      </c>
      <c r="D126" s="6" t="str">
        <f>CONCATENATE([2]Общая!G115," ",[2]Общая!H115," ",[2]Общая!I115," 
", [2]Общая!K115," ",[2]Общая!L115)</f>
        <v>Фотин Владимир Викторович 
Электромонтер 1год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ЗАО "Еврохим"</v>
      </c>
      <c r="D127" s="6" t="str">
        <f>CONCATENATE([2]Общая!G116," ",[2]Общая!H116," ",[2]Общая!I116," 
", [2]Общая!K116," ",[2]Общая!L116)</f>
        <v>Чикин Сергей Андреевич 
Теплотехник 2 года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"КБ РЭ"</v>
      </c>
      <c r="D128" s="6" t="str">
        <f>CONCATENATE([2]Общая!G117," ",[2]Общая!H117," ",[2]Общая!I117," 
", [2]Общая!K117," ",[2]Общая!L117)</f>
        <v>Индюков Владимир Иванович 
Инженер-конструктор 2 категории 1 год 1 мес</v>
      </c>
      <c r="E128" s="7" t="str">
        <f>[2]Общая!M117</f>
        <v>очередная</v>
      </c>
      <c r="F128" s="7" t="str">
        <f>[2]Общая!R117</f>
        <v>III группа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Филиал "Бронницы" АО "МТТС"</v>
      </c>
      <c r="D129" s="6" t="str">
        <f>CONCATENATE([2]Общая!G118," ",[2]Общая!H118," ",[2]Общая!I118," 
", [2]Общая!K118," ",[2]Общая!L118)</f>
        <v>Пономарев Сергей  Геннадьевич 
Мастер участка 10 лет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Филиал "Бронницы" АО "МТТС"</v>
      </c>
      <c r="D130" s="6" t="str">
        <f>CONCATENATE([2]Общая!G119," ",[2]Общая!H119," ",[2]Общая!I119," 
", [2]Общая!K119," ",[2]Общая!L119)</f>
        <v>Конобеев  Никита Александрович 
Заместитель директора 2 года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Филиал "Бронницы" АО "МТТС"</v>
      </c>
      <c r="D131" s="6" t="str">
        <f>CONCATENATE([2]Общая!G120," ",[2]Общая!H120," ",[2]Общая!I120," 
", [2]Общая!K120," ",[2]Общая!L120)</f>
        <v>Ситдеков Андрей Борисович 
Механик 5 лет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"Гарант"</v>
      </c>
      <c r="D132" s="6" t="str">
        <f>CONCATENATE([2]Общая!G121," ",[2]Общая!H121," ",[2]Общая!I121," 
", [2]Общая!K121," ",[2]Общая!L121)</f>
        <v>Базылев Максим Евгеньевич 
Технический директор 1 год</v>
      </c>
      <c r="E132" s="7" t="str">
        <f>[2]Общая!M121</f>
        <v>внеочередная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 xml:space="preserve">АО "НПП ЗВЕЗДА" </v>
      </c>
      <c r="D133" s="6" t="str">
        <f>CONCATENATE([2]Общая!G122," ",[2]Общая!H122," ",[2]Общая!I122," 
", [2]Общая!K122," ",[2]Общая!L122)</f>
        <v xml:space="preserve">Гнездилов Никита  Сергеевич 
Инженер-энергетик 1 год 5 месяцев </v>
      </c>
      <c r="E133" s="7" t="str">
        <f>[2]Общая!M122</f>
        <v>внеочередная</v>
      </c>
      <c r="F133" s="7" t="str">
        <f>[2]Общая!R122</f>
        <v>V до и выше 1000 В с правом высоковольтных испытаний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"КОМПОНЕНТ-АСУ"</v>
      </c>
      <c r="D134" s="6" t="str">
        <f>CONCATENATE([2]Общая!G123," ",[2]Общая!H123," ",[2]Общая!I123," 
", [2]Общая!K123," ",[2]Общая!L123)</f>
        <v>Касаткин Михаил Викторович 
Инженер КИПиА 1 год</v>
      </c>
      <c r="E134" s="7" t="str">
        <f>[2]Общая!M123</f>
        <v>первичная</v>
      </c>
      <c r="F134" s="7"/>
      <c r="G134" s="7" t="str">
        <f>[2]Общая!N123</f>
        <v>руководящий работник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АО "КОМПОНЕНТ-АСУ"</v>
      </c>
      <c r="D135" s="6" t="str">
        <f>CONCATENATE([2]Общая!G124," ",[2]Общая!H124," ",[2]Общая!I124," 
", [2]Общая!K124," ",[2]Общая!L124)</f>
        <v>Украинцев Владимир Вячеславович 
Главный иженер 1 год</v>
      </c>
      <c r="E135" s="7" t="str">
        <f>[2]Общая!M124</f>
        <v>первичная</v>
      </c>
      <c r="F135" s="7"/>
      <c r="G135" s="7" t="str">
        <f>[2]Общая!N124</f>
        <v>руководящий работник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НПО "Свет"</v>
      </c>
      <c r="D136" s="6" t="str">
        <f>CONCATENATE([2]Общая!G125," ",[2]Общая!H125," ",[2]Общая!I125," 
", [2]Общая!K125," ",[2]Общая!L125)</f>
        <v>Смирнов Олег Александрович 
Генеральный директор 1 год</v>
      </c>
      <c r="E136" s="7" t="str">
        <f>[2]Общая!M125</f>
        <v>первичная</v>
      </c>
      <c r="F136" s="7" t="str">
        <f>[2]Общая!R125</f>
        <v xml:space="preserve"> 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"Бизнес-Парк Плаза Рамстарс"</v>
      </c>
      <c r="D137" s="6" t="str">
        <f>CONCATENATE([2]Общая!G126," ",[2]Общая!H126," ",[2]Общая!I126," 
", [2]Общая!K126," ",[2]Общая!L126)</f>
        <v>Капичников Андрей Александрович 
Главный
инженер 6 лет</v>
      </c>
      <c r="E137" s="7" t="str">
        <f>[2]Общая!M126</f>
        <v>внеочередная</v>
      </c>
      <c r="F137" s="7" t="str">
        <f>[2]Общая!R126</f>
        <v>IV гр. до 1000 В</v>
      </c>
      <c r="G137" s="7" t="str">
        <f>[2]Общая!N126</f>
        <v xml:space="preserve"> административно-технческий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"Бизнес-Парк Плаза Рамстарс"</v>
      </c>
      <c r="D138" s="6" t="str">
        <f>CONCATENATE([2]Общая!G127," ",[2]Общая!H127," ",[2]Общая!I127," 
", [2]Общая!K127," ",[2]Общая!L127)</f>
        <v>Бондаренко Денис  Валерьевич 
Электромонтер 5 лет</v>
      </c>
      <c r="E138" s="7" t="str">
        <f>[2]Общая!M127</f>
        <v>внеочередная</v>
      </c>
      <c r="F138" s="7" t="str">
        <f>[2]Общая!R127</f>
        <v>IV гр. до 1000 В</v>
      </c>
      <c r="G138" s="7" t="str">
        <f>[2]Общая!N127</f>
        <v>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"ЛЕ МОНЛИД</v>
      </c>
      <c r="D139" s="6" t="str">
        <f>CONCATENATE([2]Общая!G128," ",[2]Общая!H128," ",[2]Общая!I128," 
", [2]Общая!K128," ",[2]Общая!L128)</f>
        <v>Куликов Денис Александрович 
Инженер по эксплуатации 1 мес</v>
      </c>
      <c r="E139" s="7" t="str">
        <f>[2]Общая!M128</f>
        <v xml:space="preserve">внеочередная </v>
      </c>
      <c r="F139" s="7" t="str">
        <f>[2]Общая!R128</f>
        <v>V гр до и выше 1000В</v>
      </c>
      <c r="G139" s="7" t="str">
        <f>[2]Общая!N128</f>
        <v>административно-технческий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"ЛЕ МОНЛИД</v>
      </c>
      <c r="D140" s="6" t="str">
        <f>CONCATENATE([2]Общая!G129," ",[2]Общая!H129," ",[2]Общая!I129," 
", [2]Общая!K129," ",[2]Общая!L129)</f>
        <v>Куликов Денис Александрович 
Инженер по эксплуатации 1 мес</v>
      </c>
      <c r="E140" s="7" t="str">
        <f>[2]Общая!M129</f>
        <v xml:space="preserve">внеочередная </v>
      </c>
      <c r="F140" s="7"/>
      <c r="G140" s="7" t="str">
        <f>[2]Общая!N129</f>
        <v>управленческий пероснал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«КЭТСО-Энергия»</v>
      </c>
      <c r="D141" s="6" t="str">
        <f>CONCATENATE([2]Общая!G130," ",[2]Общая!H130," ",[2]Общая!I130," 
", [2]Общая!K130," ",[2]Общая!L130)</f>
        <v>Данилов Александр  Вячеславович 
Менеджер производственно-технического отдела 3 года</v>
      </c>
      <c r="E141" s="7" t="str">
        <f>[2]Общая!M130</f>
        <v>первичная</v>
      </c>
      <c r="F141" s="7" t="str">
        <f>[2]Общая!R130</f>
        <v>II группа до 1000В</v>
      </c>
      <c r="G141" s="7" t="str">
        <f>[2]Общая!N130</f>
        <v>административно-технический персонал</v>
      </c>
      <c r="H141" s="15" t="str">
        <f>[2]Общая!S130</f>
        <v>ПТЭЭСиС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"Тадем-Риэлти"</v>
      </c>
      <c r="D142" s="6" t="str">
        <f>CONCATENATE([2]Общая!G131," ",[2]Общая!H131," ",[2]Общая!I131," 
", [2]Общая!K131," ",[2]Общая!L131)</f>
        <v>Емельянов Александр Викторович 
Техник-электрик 14 лет</v>
      </c>
      <c r="E142" s="7" t="str">
        <f>[2]Общая!M131</f>
        <v>первичная</v>
      </c>
      <c r="F142" s="7" t="str">
        <f>[2]Общая!R131</f>
        <v>II гр.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"ИАИ"</v>
      </c>
      <c r="D143" s="6" t="str">
        <f>CONCATENATE([2]Общая!G132," ",[2]Общая!H132," ",[2]Общая!I132," 
", [2]Общая!K132," ",[2]Общая!L132)</f>
        <v>Архипов Дмитрий Сергеевич 
Руководитель слуэбы 13 лет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"ИАИ"</v>
      </c>
      <c r="D144" s="6" t="str">
        <f>CONCATENATE([2]Общая!G133," ",[2]Общая!H133," ",[2]Общая!I133," 
", [2]Общая!K133," ",[2]Общая!L133)</f>
        <v>Будзюк Павел Сергеевич 
Наладчик технологического оборудования 6 лет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"ИАИ"</v>
      </c>
      <c r="D145" s="6" t="str">
        <f>CONCATENATE([2]Общая!G134," ",[2]Общая!H134," ",[2]Общая!I134," 
", [2]Общая!K134," ",[2]Общая!L134)</f>
        <v>Говоров Александр Владимирович 
Наладчик технологического оборудования 7 лет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"ИАИ"</v>
      </c>
      <c r="D146" s="6" t="str">
        <f>CONCATENATE([2]Общая!G135," ",[2]Общая!H135," ",[2]Общая!I135," 
", [2]Общая!K135," ",[2]Общая!L135)</f>
        <v>Пронин Николай Валерьевич 
Руководитель механического участка 6 лет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"ЭКА"</v>
      </c>
      <c r="D147" s="6" t="str">
        <f>CONCATENATE([2]Общая!G136," ",[2]Общая!H136," ",[2]Общая!I136," 
", [2]Общая!K136," ",[2]Общая!L136)</f>
        <v>Винтилов Дмитрий Валентинович 
Монтажник радиоэлектронной аппаратуры и приборов 5 лет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"ЭКА"</v>
      </c>
      <c r="D148" s="6" t="str">
        <f>CONCATENATE([2]Общая!G137," ",[2]Общая!H137," ",[2]Общая!I137," 
", [2]Общая!K137," ",[2]Общая!L137)</f>
        <v>Кузнецов Александр Владимирович 
Начальник цеха 10 лет</v>
      </c>
      <c r="E148" s="7" t="str">
        <f>[2]Общая!M137</f>
        <v>первичная</v>
      </c>
      <c r="F148" s="7" t="str">
        <f>[2]Общая!R137</f>
        <v xml:space="preserve">II до 1000 В 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"ЭКА"</v>
      </c>
      <c r="D149" s="6" t="str">
        <f>CONCATENATE([2]Общая!G138," ",[2]Общая!H138," ",[2]Общая!I138," 
", [2]Общая!K138," ",[2]Общая!L138)</f>
        <v>Яхин Закир Ядгарович 
Начальник отдела 10 лет</v>
      </c>
      <c r="E149" s="7" t="str">
        <f>[2]Общая!M138</f>
        <v>очередная</v>
      </c>
      <c r="F149" s="7" t="str">
        <f>[2]Общая!R138</f>
        <v>III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ОАО «Художественная галантерея»</v>
      </c>
      <c r="D150" s="6" t="str">
        <f>CONCATENATE([2]Общая!G139," ",[2]Общая!H139," ",[2]Общая!I139," 
", [2]Общая!K139," ",[2]Общая!L139)</f>
        <v>Головастов Станислав Владимирович 
Главный инженер 1 год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ОАО «Художественная галантерея»</v>
      </c>
      <c r="D151" s="6" t="str">
        <f>CONCATENATE([2]Общая!G140," ",[2]Общая!H140," ",[2]Общая!I140," 
", [2]Общая!K140," ",[2]Общая!L140)</f>
        <v>Головастов Станислав Владимирович 
Главный инженер 1 год</v>
      </c>
      <c r="E151" s="7" t="str">
        <f>[2]Общая!M140</f>
        <v>очередная</v>
      </c>
      <c r="F151" s="7"/>
      <c r="G151" s="7" t="str">
        <f>[2]Общая!N140</f>
        <v>управленческий персонал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АО «Апрелевский завод теплоизделий»</v>
      </c>
      <c r="D152" s="6" t="str">
        <f>CONCATENATE([2]Общая!G141," ",[2]Общая!H141," ",[2]Общая!I141," 
", [2]Общая!K141," ",[2]Общая!L141)</f>
        <v>Сидоров Андрей Петрович 
Главный инженер 3 года</v>
      </c>
      <c r="E152" s="7" t="str">
        <f>[2]Общая!M141</f>
        <v>первичная</v>
      </c>
      <c r="F152" s="7" t="str">
        <f>[2]Общая!R141</f>
        <v xml:space="preserve">II до 1000 В 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МАОУ СОШ №14</v>
      </c>
      <c r="D153" s="6" t="str">
        <f>CONCATENATE([2]Общая!G142," ",[2]Общая!H142," ",[2]Общая!I142," 
", [2]Общая!K142," ",[2]Общая!L142)</f>
        <v>Тюрин Игорь Михайлович 
Заместитель директора по АХЧ 1 месяц</v>
      </c>
      <c r="E153" s="7" t="str">
        <f>[2]Общая!M142</f>
        <v>первичная</v>
      </c>
      <c r="F153" s="7" t="str">
        <f>[2]Общая!R142</f>
        <v>II гр.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МАОУ СОШ №14</v>
      </c>
      <c r="D154" s="6" t="str">
        <f>CONCATENATE([2]Общая!G143," ",[2]Общая!H143," ",[2]Общая!I143," 
", [2]Общая!K143," ",[2]Общая!L143)</f>
        <v>Шкурковская Оксана Евгеньевна 
Заместитель директора по безопасности 3 месяца</v>
      </c>
      <c r="E154" s="7" t="str">
        <f>[2]Общая!M143</f>
        <v>первичная</v>
      </c>
      <c r="F154" s="7" t="str">
        <f>[2]Общая!R143</f>
        <v>II гр.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МАОУ СОШ №14</v>
      </c>
      <c r="D155" s="6" t="str">
        <f>CONCATENATE([2]Общая!G144," ",[2]Общая!H144," ",[2]Общая!I144," 
", [2]Общая!K144," ",[2]Общая!L144)</f>
        <v>Бундяков Василий Михайлович 
Заведующий хозяйством 3 месяца</v>
      </c>
      <c r="E155" s="7" t="str">
        <f>[2]Общая!M144</f>
        <v>первичная</v>
      </c>
      <c r="F155" s="7" t="str">
        <f>[2]Общая!R144</f>
        <v>II гр.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94.5" customHeight="1" x14ac:dyDescent="0.25">
      <c r="B156" s="2">
        <v>142</v>
      </c>
      <c r="C156" s="5" t="str">
        <f>[2]Общая!E145</f>
        <v>МАОУ СОШ №14</v>
      </c>
      <c r="D156" s="6" t="str">
        <f>CONCATENATE([2]Общая!G145," ",[2]Общая!H145," ",[2]Общая!I145," 
", [2]Общая!K145," ",[2]Общая!L145)</f>
        <v>Тюрина Ирина Валериевна 
Заместитель директора по УР 9 месяцев</v>
      </c>
      <c r="E156" s="7" t="str">
        <f>[2]Общая!M145</f>
        <v>первичная</v>
      </c>
      <c r="F156" s="7" t="str">
        <f>[2]Общая!R145</f>
        <v>II гр.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ЧОУ ДПО "Учебный центр ПАО "Газпром"</v>
      </c>
      <c r="D157" s="6" t="str">
        <f>CONCATENATE([2]Общая!G146," ",[2]Общая!H146," ",[2]Общая!I146," 
", [2]Общая!K146," ",[2]Общая!L146)</f>
        <v>Подлубный Валерий Борисович 
Начальник участка энергообеспечения - заместитель начальника службы 13 лет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ЧОУ ДПО "Учебный центр ПАО "Газпром"</v>
      </c>
      <c r="D158" s="6" t="str">
        <f>CONCATENATE([2]Общая!G147," ",[2]Общая!H147," ",[2]Общая!I147," 
", [2]Общая!K147," ",[2]Общая!L147)</f>
        <v>Подгороднев  Алексей  Сергеевич 
Заместитель начальника отдела 6 лет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ЧОУ ДПО "Учебный центр ПАО "Газпром"</v>
      </c>
      <c r="D159" s="6" t="str">
        <f>CONCATENATE([2]Общая!G148," ",[2]Общая!H148," ",[2]Общая!I148," 
", [2]Общая!K148," ",[2]Общая!L148)</f>
        <v>Александров Олег Юрьевич 
Дежурный оперативный 12 лет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ЧОУ ДПО "Учебный центр ПАО "Газпром"</v>
      </c>
      <c r="D160" s="6" t="str">
        <f>CONCATENATE([2]Общая!G149," ",[2]Общая!H149," ",[2]Общая!I149," 
", [2]Общая!K149," ",[2]Общая!L149)</f>
        <v>Норкин Константин Егорович 
Бригадир 4 года</v>
      </c>
      <c r="E160" s="7" t="str">
        <f>[2]Общая!M149</f>
        <v>очередная</v>
      </c>
      <c r="F160" s="7" t="str">
        <f>[2]Общая!R149</f>
        <v>IV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«Полюс Арена»</v>
      </c>
      <c r="D161" s="6" t="str">
        <f>CONCATENATE([2]Общая!G150," ",[2]Общая!H150," ",[2]Общая!I150," 
", [2]Общая!K150," ",[2]Общая!L150)</f>
        <v>Орёликов Олег  Владимирович 
Дежурный техник по эксплуатации 4 года</v>
      </c>
      <c r="E161" s="7" t="str">
        <f>[2]Общая!M150</f>
        <v>первичная</v>
      </c>
      <c r="F161" s="7"/>
      <c r="G161" s="7" t="str">
        <f>[2]Общая!N150</f>
        <v>ремонтный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"Щелковский МПК"</v>
      </c>
      <c r="D162" s="6" t="str">
        <f>CONCATENATE([2]Общая!G151," ",[2]Общая!H151," ",[2]Общая!I151," 
", [2]Общая!K151," ",[2]Общая!L151)</f>
        <v>Пресняков  Сергей Николаевич 
Технический директор 11 мес</v>
      </c>
      <c r="E162" s="7" t="str">
        <f>[2]Общая!M151</f>
        <v>внеочередная</v>
      </c>
      <c r="F162" s="7" t="str">
        <f>[2]Общая!R151</f>
        <v>III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"Патриот НСК"</v>
      </c>
      <c r="D163" s="6" t="str">
        <f>CONCATENATE([2]Общая!G152," ",[2]Общая!H152," ",[2]Общая!I152," 
", [2]Общая!K152," ",[2]Общая!L152)</f>
        <v>Гиль Алексей Анатольевич 
Начальник цеха обособленного подразделения Обухово 7 лет</v>
      </c>
      <c r="E163" s="7" t="str">
        <f>[2]Общая!M152</f>
        <v>первичная</v>
      </c>
      <c r="F163" s="7" t="str">
        <f>[2]Общая!R152</f>
        <v>II до 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"Патриот НСК"</v>
      </c>
      <c r="D164" s="6" t="str">
        <f>CONCATENATE([2]Общая!G153," ",[2]Общая!H153," ",[2]Общая!I153," 
", [2]Общая!K153," ",[2]Общая!L153)</f>
        <v>Сухов Иван Витальевич 
Заместитель начальника обособленного подразделения Обухово 7 месяцев</v>
      </c>
      <c r="E164" s="7" t="str">
        <f>[2]Общая!M153</f>
        <v>первичная</v>
      </c>
      <c r="F164" s="7" t="str">
        <f>[2]Общая!R153</f>
        <v>II до 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8" t="str">
        <f>[2]Общая!E154</f>
        <v>ООО "ГРАНАТНЫЙ"</v>
      </c>
      <c r="D165" s="6" t="str">
        <f>CONCATENATE([2]Общая!G154," ",[2]Общая!H154," ",[2]Общая!I154," 
", [2]Общая!K154," ",[2]Общая!L154)</f>
        <v>Кауфман Василий  Иванович 
Старший менеджер 9 мес.</v>
      </c>
      <c r="E165" s="7" t="str">
        <f>[2]Общая!M154</f>
        <v>первичная</v>
      </c>
      <c r="F165" s="7" t="str">
        <f>[2]Общая!R154</f>
        <v>II до 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8" t="str">
        <f>[2]Общая!E155</f>
        <v>АО "Сельэлектросетьстрой"</v>
      </c>
      <c r="D166" s="6" t="str">
        <f>CONCATENATE([2]Общая!G155," ",[2]Общая!H155," ",[2]Общая!I155," 
", [2]Общая!K155," ",[2]Общая!L155)</f>
        <v>Чумаченко Владимир Федорович 
Генеральный директор 23 года</v>
      </c>
      <c r="E166" s="7" t="str">
        <f>[2]Общая!M155</f>
        <v>очередная</v>
      </c>
      <c r="F166" s="7" t="str">
        <f>[2]Общая!R155</f>
        <v>V до и выше 1000 В</v>
      </c>
      <c r="G166" s="7" t="str">
        <f>[2]Общая!N155</f>
        <v>административно-технический персонал, с правом проведения испытаний оборудывания повышенным напряжением</v>
      </c>
      <c r="H166" s="15" t="str">
        <f>[2]Общая!S155</f>
        <v>ПТЭЭСиС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8" t="str">
        <f>[2]Общая!E156</f>
        <v>АО "Сельэлектросетьстрой"</v>
      </c>
      <c r="D167" s="6" t="str">
        <f>CONCATENATE([2]Общая!G156," ",[2]Общая!H156," ",[2]Общая!I156," 
", [2]Общая!K156," ",[2]Общая!L156)</f>
        <v>Бондаренко Александр  Иванович 
Прораб 10 лет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административно-технический персонал, с правом проведения испытаний оборудывания повышенным напряжением</v>
      </c>
      <c r="H167" s="15" t="str">
        <f>[2]Общая!S156</f>
        <v>ПТЭЭСиС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8" t="str">
        <f>[2]Общая!E157</f>
        <v>АО "Сельэлектросетьстрой"</v>
      </c>
      <c r="D168" s="6" t="str">
        <f>CONCATENATE([2]Общая!G157," ",[2]Общая!H157," ",[2]Общая!I157," 
", [2]Общая!K157," ",[2]Общая!L157)</f>
        <v>Воронин  Александр  Александрович 
Главный инженер 17 лет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административно-технический персонал, с правом проведения испытаний оборудывания повышенным напряжением</v>
      </c>
      <c r="H168" s="15" t="str">
        <f>[2]Общая!S157</f>
        <v>ПТЭЭСиС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8" t="str">
        <f>[2]Общая!E158</f>
        <v>АО "Сельэлектросетьстрой"</v>
      </c>
      <c r="D169" s="6" t="str">
        <f>CONCATENATE([2]Общая!G158," ",[2]Общая!H158," ",[2]Общая!I158," 
", [2]Общая!K158," ",[2]Общая!L158)</f>
        <v>Зимин  Николай Иванович 
Главный инженер 17 лет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персонал, с правом проведения испытаний оборудывания повышенным напряжением</v>
      </c>
      <c r="H169" s="15" t="str">
        <f>[2]Общая!S158</f>
        <v>ПТЭЭСиС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18" t="str">
        <f>[2]Общая!E159</f>
        <v>АО "Сельэлектросетьстрой"</v>
      </c>
      <c r="D170" s="6" t="str">
        <f>CONCATENATE([2]Общая!G159," ",[2]Общая!H159," ",[2]Общая!I159," 
", [2]Общая!K159," ",[2]Общая!L159)</f>
        <v>Иванов Станислав Вячеславович 
Главный механик 10 лет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административно-технический персонал, с правом проведения испытаний оборудывания повышенным напряжением</v>
      </c>
      <c r="H170" s="15" t="str">
        <f>[2]Общая!S159</f>
        <v>ПТЭЭСиС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8" t="str">
        <f>[2]Общая!E160</f>
        <v>АНОО "ГИМНАЗИЯ ГОРОДА СТУПИНО"</v>
      </c>
      <c r="D171" s="6" t="str">
        <f>CONCATENATE([2]Общая!G160," ",[2]Общая!H160," ",[2]Общая!I160," 
", [2]Общая!K160," ",[2]Общая!L160)</f>
        <v>Степанова Татьяна Михайловна 
Зам. Директора по АХЧ 1 мес.</v>
      </c>
      <c r="E171" s="7" t="str">
        <f>[2]Общая!M160</f>
        <v>первичная</v>
      </c>
      <c r="F171" s="7" t="str">
        <f>[2]Общая!R160</f>
        <v>II до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8" t="str">
        <f>[2]Общая!E161</f>
        <v>ООО "КАПЭКС"</v>
      </c>
      <c r="D172" s="6" t="str">
        <f>CONCATENATE([2]Общая!G161," ",[2]Общая!H161," ",[2]Общая!I161," 
", [2]Общая!K161," ",[2]Общая!L161)</f>
        <v>Федосов Артем Алексеевич 
Инженер-теплотехник 11 мес.</v>
      </c>
      <c r="E172" s="7" t="str">
        <f>[2]Общая!M161</f>
        <v>первичная</v>
      </c>
      <c r="F172" s="7"/>
      <c r="G172" s="7" t="str">
        <f>[2]Общая!N161</f>
        <v>руководящий работник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8" t="str">
        <f>[2]Общая!E162</f>
        <v>ООО "СТРОЙЖИЛИНВЕСТ"</v>
      </c>
      <c r="D173" s="6" t="str">
        <f>CONCATENATE([2]Общая!G162," ",[2]Общая!H162," ",[2]Общая!I162," 
", [2]Общая!K162," ",[2]Общая!L162)</f>
        <v>Манько Дмитрий Витальевич 
Главный энергетик 1.5 год</v>
      </c>
      <c r="E173" s="7" t="str">
        <f>[2]Общая!M162</f>
        <v>внеочередная</v>
      </c>
      <c r="F173" s="7"/>
      <c r="G173" s="7" t="str">
        <f>[2]Общая!N162</f>
        <v>административно-технический персонал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8" t="str">
        <f>[2]Общая!E163</f>
        <v>"Спорткомплекс "Мещера"</v>
      </c>
      <c r="D174" s="6" t="str">
        <f>CONCATENATE([2]Общая!G163," ",[2]Общая!H163," ",[2]Общая!I163," 
", [2]Общая!K163," ",[2]Общая!L163)</f>
        <v>Воронин Евгений Викторович 
Инженер-энергетик 2 года                       11 месяцев</v>
      </c>
      <c r="E174" s="7" t="str">
        <f>[2]Общая!M163</f>
        <v>очередная</v>
      </c>
      <c r="F174" s="7" t="str">
        <f>[2]Общая!R163</f>
        <v>IV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8" t="str">
        <f>[2]Общая!E164</f>
        <v>"Спорткомплекс "Мещера"</v>
      </c>
      <c r="D175" s="6" t="str">
        <f>CONCATENATE([2]Общая!G164," ",[2]Общая!H164," ",[2]Общая!I164," 
", [2]Общая!K164," ",[2]Общая!L164)</f>
        <v>Мирончик Леонид Иванович 
Заведующий филиалом "Спортивно-технический центр" 7 лет 9 месяцев</v>
      </c>
      <c r="E175" s="7" t="str">
        <f>[2]Общая!M164</f>
        <v>очередная</v>
      </c>
      <c r="F175" s="7" t="str">
        <f>[2]Общая!R164</f>
        <v>III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8" t="str">
        <f>[2]Общая!E165</f>
        <v>ООО "ЖК"</v>
      </c>
      <c r="D176" s="6" t="str">
        <f>CONCATENATE([2]Общая!G165," ",[2]Общая!H165," ",[2]Общая!I165," 
", [2]Общая!K165," ",[2]Общая!L165)</f>
        <v>Филиппенко Владимир Александрович 
Инженер-энергетик 2 года</v>
      </c>
      <c r="E176" s="7" t="str">
        <f>[2]Общая!M165</f>
        <v>очередная</v>
      </c>
      <c r="F176" s="7"/>
      <c r="G176" s="7" t="str">
        <f>[2]Общая!N165</f>
        <v xml:space="preserve">административно-технический персонал </v>
      </c>
      <c r="H176" s="15" t="str">
        <f>[2]Общая!S165</f>
        <v>ПТЭТЭ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8" t="str">
        <f>[2]Общая!E166</f>
        <v>МУ "МФК "Триумф"</v>
      </c>
      <c r="D177" s="6" t="str">
        <f>CONCATENATE([2]Общая!G166," ",[2]Общая!H166," ",[2]Общая!I166," 
", [2]Общая!K166," ",[2]Общая!L166)</f>
        <v>Деев Алексей Васильевич 
Специалист по охране труда 10 лет</v>
      </c>
      <c r="E177" s="7" t="str">
        <f>[2]Общая!M166</f>
        <v>первичная</v>
      </c>
      <c r="F177" s="7" t="str">
        <f>[2]Общая!R166</f>
        <v>IV гр, до и выше 1000В</v>
      </c>
      <c r="G177" s="7" t="str">
        <f>[2]Общая!N166</f>
        <v>специалист по охране труда, контролирующий электроустановки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8" t="str">
        <f>[2]Общая!E167</f>
        <v>АО "Раменская теплосеть"</v>
      </c>
      <c r="D178" s="6" t="str">
        <f>CONCATENATE([2]Общая!G167," ",[2]Общая!H167," ",[2]Общая!I167," 
", [2]Общая!K167," ",[2]Общая!L167)</f>
        <v>Васильев Андрей Владимирович 
Внутренний аудитор 2 месяца</v>
      </c>
      <c r="E178" s="7" t="str">
        <f>[2]Общая!M167</f>
        <v>очередная</v>
      </c>
      <c r="F178" s="7" t="str">
        <f>[2]Общая!R167</f>
        <v xml:space="preserve"> V группа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8" t="str">
        <f>[2]Общая!E168</f>
        <v>ООО "ТОП"</v>
      </c>
      <c r="D179" s="6" t="str">
        <f>CONCATENATE([2]Общая!G168," ",[2]Общая!H168," ",[2]Общая!I168," 
", [2]Общая!K168," ",[2]Общая!L168)</f>
        <v>Сергеевс Олегс  
Главный инженер 5 мес</v>
      </c>
      <c r="E179" s="7" t="str">
        <f>[2]Общая!M168</f>
        <v>очередная</v>
      </c>
      <c r="F179" s="7" t="str">
        <f>[2]Общая!R168</f>
        <v xml:space="preserve"> IV гр до 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8" t="str">
        <f>[2]Общая!E169</f>
        <v>ОАО "Балашихинский ДОЗ</v>
      </c>
      <c r="D180" s="6" t="str">
        <f>CONCATENATE([2]Общая!G169," ",[2]Общая!H169," ",[2]Общая!I169," 
", [2]Общая!K169," ",[2]Общая!L169)</f>
        <v>Жуков Валерий  Александрович 
Электрик 17 лет</v>
      </c>
      <c r="E180" s="7" t="str">
        <f>[2]Общая!M169</f>
        <v>внеочередная</v>
      </c>
      <c r="F180" s="7" t="str">
        <f>[2]Общая!R169</f>
        <v xml:space="preserve">III гр до 1000 В </v>
      </c>
      <c r="G180" s="7" t="str">
        <f>[2]Общая!N169</f>
        <v>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8" t="str">
        <f>[2]Общая!E170</f>
        <v>ИП Нефедов В.А.</v>
      </c>
      <c r="D181" s="6" t="str">
        <f>CONCATENATE([2]Общая!G170," ",[2]Общая!H170," ",[2]Общая!I170," 
", [2]Общая!K170," ",[2]Общая!L170)</f>
        <v>Срывалин Евгений Анатольевич 
Главный инженер 1 мес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8" t="str">
        <f>[2]Общая!E171</f>
        <v>ИП Нефедов В.А.</v>
      </c>
      <c r="D182" s="6" t="str">
        <f>CONCATENATE([2]Общая!G171," ",[2]Общая!H171," ",[2]Общая!I171," 
", [2]Общая!K171," ",[2]Общая!L171)</f>
        <v>Гребнев Владимир Николаевич 
Главный энергетик 5 лет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8" t="str">
        <f>[2]Общая!E172</f>
        <v>ООО "Богородские деликатесы"</v>
      </c>
      <c r="D183" s="6" t="str">
        <f>CONCATENATE([2]Общая!G172," ",[2]Общая!H172," ",[2]Общая!I172," 
", [2]Общая!K172," ",[2]Общая!L172)</f>
        <v xml:space="preserve">Гокарев Виктор Викторович 
Главный инженер </v>
      </c>
      <c r="E183" s="7" t="str">
        <f>[2]Общая!M172</f>
        <v>первичная</v>
      </c>
      <c r="F183" s="7" t="str">
        <f>[2]Общая!R172</f>
        <v>IV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8" t="str">
        <f>[2]Общая!E173</f>
        <v>ООО "Богородские деликатесы"</v>
      </c>
      <c r="D184" s="6" t="str">
        <f>CONCATENATE([2]Общая!G173," ",[2]Общая!H173," ",[2]Общая!I173," 
", [2]Общая!K173," ",[2]Общая!L173)</f>
        <v xml:space="preserve">Муцев Алексей Анатольевич 
Слесарь по контролько-измерительным приборам и автоматике </v>
      </c>
      <c r="E184" s="7" t="str">
        <f>[2]Общая!M173</f>
        <v>первичная</v>
      </c>
      <c r="F184" s="7" t="str">
        <f>[2]Общая!R173</f>
        <v>III до и выше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8" t="str">
        <f>[2]Общая!E174</f>
        <v>Индивидуальный предприниматель Плотников Александр Николаевич</v>
      </c>
      <c r="D185" s="6" t="str">
        <f>CONCATENATE([2]Общая!G174," ",[2]Общая!H174," ",[2]Общая!I174," 
", [2]Общая!K174," ",[2]Общая!L174)</f>
        <v>Медведев Виктор Владимирович 
Электромонтер охранно-пожарной безопасности 8 лет</v>
      </c>
      <c r="E185" s="7" t="str">
        <f>[2]Общая!M174</f>
        <v>первичная</v>
      </c>
      <c r="F185" s="7" t="str">
        <f>[2]Общая!R174</f>
        <v>III до 1000 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8" t="str">
        <f>[2]Общая!E175</f>
        <v>ООО "СТАНКОТЕХ-Коломна"</v>
      </c>
      <c r="D186" s="6" t="str">
        <f>CONCATENATE([2]Общая!G175," ",[2]Общая!H175," ",[2]Общая!I175," 
", [2]Общая!K175," ",[2]Общая!L175)</f>
        <v>Чубуков Максим Игоревич 
Слесарь-монтажник 2 лет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8" t="str">
        <f>[2]Общая!E176</f>
        <v>ДОЧУ ДЕТСКИЙ САД "ЮНЭК"</v>
      </c>
      <c r="D187" s="6" t="str">
        <f>CONCATENATE([2]Общая!G176," ",[2]Общая!H176," ",[2]Общая!I176," 
", [2]Общая!K176," ",[2]Общая!L176)</f>
        <v>Жуков Павел Николаевич 
Заведующий хозяйством 5 лет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18" t="str">
        <f>[2]Общая!E177</f>
        <v>ДОЧУ ДЕТСКИЙ САД "ЮНЭК"</v>
      </c>
      <c r="D188" s="6" t="str">
        <f>CONCATENATE([2]Общая!G177," ",[2]Общая!H177," ",[2]Общая!I177," 
", [2]Общая!K177," ",[2]Общая!L177)</f>
        <v>Степанян Юрий Алексеевич 
Заведующий хозяйством 2 года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8" t="str">
        <f>[2]Общая!E178</f>
        <v>ДОЧУ ДЕТСКИЙ САД "ЮНЭК"</v>
      </c>
      <c r="D189" s="6" t="str">
        <f>CONCATENATE([2]Общая!G178," ",[2]Общая!H178," ",[2]Общая!I178," 
", [2]Общая!K178," ",[2]Общая!L178)</f>
        <v>Окропиридзе Наталья Владимировна 
Повар 5 лет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8" t="str">
        <f>[2]Общая!E179</f>
        <v>ГБУЗ Московской области "Орехово-Зуевская больница"</v>
      </c>
      <c r="D190" s="6" t="str">
        <f>CONCATENATE([2]Общая!G179," ",[2]Общая!H179," ",[2]Общая!I179," 
", [2]Общая!K179," ",[2]Общая!L179)</f>
        <v>Пархоменко Александр Петрович 
Начальник хозяйственного отдела 1 г 1 мес</v>
      </c>
      <c r="E190" s="7" t="str">
        <f>[2]Общая!M179</f>
        <v>первичная</v>
      </c>
      <c r="F190" s="7" t="str">
        <f>[2]Общая!R179</f>
        <v>II  группа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8" t="str">
        <f>[2]Общая!E180</f>
        <v>ГБУЗ Московской области "Орехово-Зуевская больница"</v>
      </c>
      <c r="D191" s="6" t="str">
        <f>CONCATENATE([2]Общая!G180," ",[2]Общая!H180," ",[2]Общая!I180," 
", [2]Общая!K180," ",[2]Общая!L180)</f>
        <v>Тюрников Алексей Станиславович 
Заместитель главного врача по гражданской обороне и безопасности 4 г 3 мес</v>
      </c>
      <c r="E191" s="7" t="str">
        <f>[2]Общая!M180</f>
        <v>первичная</v>
      </c>
      <c r="F191" s="7" t="str">
        <f>[2]Общая!R180</f>
        <v>II  группа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8" t="str">
        <f>[2]Общая!E181</f>
        <v>ГБУЗ Московской области "Орехово-Зуевская больница"</v>
      </c>
      <c r="D192" s="6" t="str">
        <f>CONCATENATE([2]Общая!G181," ",[2]Общая!H181," ",[2]Общая!I181," 
", [2]Общая!K181," ",[2]Общая!L181)</f>
        <v>Косенкова  Тамара Александровна 
Заведующий хозяйством 2 г 1 мес</v>
      </c>
      <c r="E192" s="7" t="str">
        <f>[2]Общая!M181</f>
        <v>первичная</v>
      </c>
      <c r="F192" s="7" t="str">
        <f>[2]Общая!R181</f>
        <v>II  группа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8" t="str">
        <f>[2]Общая!E182</f>
        <v>ГБУЗ Московской области "Орехово-Зуевская больница"</v>
      </c>
      <c r="D193" s="6" t="str">
        <f>CONCATENATE([2]Общая!G182," ",[2]Общая!H182," ",[2]Общая!I182," 
", [2]Общая!K182," ",[2]Общая!L182)</f>
        <v>Усынин Александр Евгеньевич 
Ведущий специалист гражданской обороны 2 г 1 мес</v>
      </c>
      <c r="E193" s="7" t="str">
        <f>[2]Общая!M182</f>
        <v>первичная</v>
      </c>
      <c r="F193" s="7" t="str">
        <f>[2]Общая!R182</f>
        <v>II  группа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8" t="str">
        <f>[2]Общая!E183</f>
        <v>ГБУЗ Московской области "Орехово-Зуевская больница"</v>
      </c>
      <c r="D194" s="6" t="str">
        <f>CONCATENATE([2]Общая!G183," ",[2]Общая!H183," ",[2]Общая!I183," 
", [2]Общая!K183," ",[2]Общая!L183)</f>
        <v>Зиновьев Александр  Анатольевич 
Техник 2г 1 мес</v>
      </c>
      <c r="E194" s="7" t="str">
        <f>[2]Общая!M183</f>
        <v>первичная</v>
      </c>
      <c r="F194" s="7" t="str">
        <f>[2]Общая!R183</f>
        <v>II  группа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8" t="str">
        <f>[2]Общая!E184</f>
        <v>НЧУОШ "ЮНЭК"</v>
      </c>
      <c r="D195" s="6" t="str">
        <f>CONCATENATE([2]Общая!G184," ",[2]Общая!H184," ",[2]Общая!I184," 
", [2]Общая!K184," ",[2]Общая!L184)</f>
        <v>Яшкова Ольга Николаевна 
Повар 5 лет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ремонтный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8" t="str">
        <f>[2]Общая!E185</f>
        <v>ООО "Коммунальные услуги"</v>
      </c>
      <c r="D196" s="6" t="str">
        <f>CONCATENATE([2]Общая!G185," ",[2]Общая!H185," ",[2]Общая!I185," 
", [2]Общая!K185," ",[2]Общая!L185)</f>
        <v>Мороз Юрий Владимирович 
Начальник участка 10 лет</v>
      </c>
      <c r="E196" s="7" t="str">
        <f>[2]Общая!M185</f>
        <v>первичная</v>
      </c>
      <c r="F196" s="7" t="str">
        <f>[2]Общая!R185</f>
        <v xml:space="preserve"> </v>
      </c>
      <c r="G196" s="7" t="str">
        <f>[2]Общая!N185</f>
        <v>административно-технический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8" t="str">
        <f>[2]Общая!E186</f>
        <v xml:space="preserve">ООО "Коммунальные услуги </v>
      </c>
      <c r="D197" s="6" t="str">
        <f>CONCATENATE([2]Общая!G186," ",[2]Общая!H186," ",[2]Общая!I186," 
", [2]Общая!K186," ",[2]Общая!L186)</f>
        <v>Жиндеев  Игорь  Юрьевич 
Начальник участка 9 лет</v>
      </c>
      <c r="E197" s="7" t="str">
        <f>[2]Общая!M186</f>
        <v>очередная</v>
      </c>
      <c r="F197" s="7" t="str">
        <f>[2]Общая!R186</f>
        <v xml:space="preserve"> </v>
      </c>
      <c r="G197" s="7" t="str">
        <f>[2]Общая!N186</f>
        <v>административно-технический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8" t="str">
        <f>[2]Общая!E187</f>
        <v>ООО "ТЕХНОСТРОЙ"</v>
      </c>
      <c r="D198" s="6" t="str">
        <f>CONCATENATE([2]Общая!G187," ",[2]Общая!H187," ",[2]Общая!I187," 
", [2]Общая!K187," ",[2]Общая!L187)</f>
        <v>Алексеенко Александр Сергеевич 
Ведущий специалист слаботочных систем 7 лет</v>
      </c>
      <c r="E198" s="7" t="str">
        <f>[2]Общая!M187</f>
        <v>первичная</v>
      </c>
      <c r="F198" s="7" t="str">
        <f>[2]Общая!R187</f>
        <v>II до 1000В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8" t="str">
        <f>[2]Общая!E188</f>
        <v>ООО "ТЕХНОСТРОЙ"</v>
      </c>
      <c r="D199" s="6" t="str">
        <f>CONCATENATE([2]Общая!G188," ",[2]Общая!H188," ",[2]Общая!I188," 
", [2]Общая!K188," ",[2]Общая!L188)</f>
        <v>Селиванов Сергей  Григорьевич 
Ведущий специалист слаботочных систем 10 лет</v>
      </c>
      <c r="E199" s="7" t="str">
        <f>[2]Общая!M188</f>
        <v>первичная</v>
      </c>
      <c r="F199" s="7" t="str">
        <f>[2]Общая!R188</f>
        <v>II до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8" t="str">
        <f>[2]Общая!E189</f>
        <v>ООО  "ИМПАК"</v>
      </c>
      <c r="D200" s="6" t="str">
        <f>CONCATENATE([2]Общая!G189," ",[2]Общая!H189," ",[2]Общая!I189," 
", [2]Общая!K189," ",[2]Общая!L189)</f>
        <v>Четвертков  Олег Александрович 
Главный механик 7 лет</v>
      </c>
      <c r="E200" s="7" t="str">
        <f>[2]Общая!M189</f>
        <v>внеочередная</v>
      </c>
      <c r="F200" s="7" t="str">
        <f>[2]Общая!R189</f>
        <v>III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8" t="str">
        <f>[2]Общая!E190</f>
        <v>Ногинский филиал ФБУЗ "Центр гигиены и эпидемиологии в Московской области"</v>
      </c>
      <c r="D201" s="6" t="str">
        <f>CONCATENATE([2]Общая!G190," ",[2]Общая!H190," ",[2]Общая!I190," 
", [2]Общая!K190," ",[2]Общая!L190)</f>
        <v>Пучков Максим Юрьевич 
Эксперт-физик 3 года</v>
      </c>
      <c r="E201" s="7" t="str">
        <f>[2]Общая!M190</f>
        <v>первичная</v>
      </c>
      <c r="F201" s="7" t="str">
        <f>[2]Общая!R190</f>
        <v>III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8" t="str">
        <f>[2]Общая!E191</f>
        <v>Ногинский филиал ФБУЗ "Центр гигиены и эпидемиологии в Московской области"</v>
      </c>
      <c r="D202" s="6" t="str">
        <f>CONCATENATE([2]Общая!G191," ",[2]Общая!H191," ",[2]Общая!I191," 
", [2]Общая!K191," ",[2]Общая!L191)</f>
        <v>Столяров  Александр  Александрович 
Оператор ЭВМ 13 лет</v>
      </c>
      <c r="E202" s="7" t="str">
        <f>[2]Общая!M191</f>
        <v>первичная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8" t="str">
        <f>[2]Общая!E192</f>
        <v>ООО "АГРАНА Фрут Московский регион"</v>
      </c>
      <c r="D203" s="6" t="str">
        <f>CONCATENATE([2]Общая!G192," ",[2]Общая!H192," ",[2]Общая!I192," 
", [2]Общая!K192," ",[2]Общая!L192)</f>
        <v>Игнатов Павел Николаевич 
Главный инженер 7 лет</v>
      </c>
      <c r="E203" s="7" t="str">
        <f>[2]Общая!M192</f>
        <v>первичная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8" t="str">
        <f>[2]Общая!E193</f>
        <v>ООО "АГРАНА Фрут Московский регион"</v>
      </c>
      <c r="D204" s="6" t="str">
        <f>CONCATENATE([2]Общая!G193," ",[2]Общая!H193," ",[2]Общая!I193," 
", [2]Общая!K193," ",[2]Общая!L193)</f>
        <v>Семиглазов Юрий Викторович 
Главный энергетик 2 года</v>
      </c>
      <c r="E204" s="7" t="str">
        <f>[2]Общая!M193</f>
        <v>первичная</v>
      </c>
      <c r="F204" s="7"/>
      <c r="G204" s="7" t="str">
        <f>[2]Общая!N193</f>
        <v>управленческий персонал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8" t="str">
        <f>[2]Общая!E194</f>
        <v>МУП " ЖКХ Назарьево"</v>
      </c>
      <c r="D205" s="6" t="str">
        <f>CONCATENATE([2]Общая!G194," ",[2]Общая!H194," ",[2]Общая!I194," 
", [2]Общая!K194," ",[2]Общая!L194)</f>
        <v>Абанин Михаил Евгеньевич 
 Главный энергетик 4 года</v>
      </c>
      <c r="E205" s="7" t="str">
        <f>[2]Общая!M194</f>
        <v>внеочередная</v>
      </c>
      <c r="F205" s="7" t="str">
        <f>[2]Общая!R194</f>
        <v>V до и 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8" t="str">
        <f>[2]Общая!E195</f>
        <v>МУП " ЖКХ Назарьево"</v>
      </c>
      <c r="D206" s="6" t="str">
        <f>CONCATENATE([2]Общая!G195," ",[2]Общая!H195," ",[2]Общая!I195," 
", [2]Общая!K195," ",[2]Общая!L195)</f>
        <v>Манаенков  Дмитрий Рудольфович 
Инженер-энергетик 3 года</v>
      </c>
      <c r="E206" s="7" t="str">
        <f>[2]Общая!M195</f>
        <v>внеочередная</v>
      </c>
      <c r="F206" s="7" t="str">
        <f>[2]Общая!R195</f>
        <v>III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8" t="str">
        <f>[2]Общая!E196</f>
        <v>ООО "Турион"</v>
      </c>
      <c r="D207" s="6" t="str">
        <f>CONCATENATE([2]Общая!G196," ",[2]Общая!H196," ",[2]Общая!I196," 
", [2]Общая!K196," ",[2]Общая!L196)</f>
        <v>Фрунза Олег Юрьевич 
Главный инженер 1 год и три месяца</v>
      </c>
      <c r="E207" s="7" t="str">
        <f>[2]Общая!M196</f>
        <v>очередная</v>
      </c>
      <c r="F207" s="7"/>
      <c r="G207" s="7" t="str">
        <f>[2]Общая!N196</f>
        <v>руководящий работник</v>
      </c>
      <c r="H207" s="15" t="str">
        <f>[2]Общая!S196</f>
        <v>ПТЭТЭ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8" t="str">
        <f>[2]Общая!E197</f>
        <v>ООО "НЬЮФРОСТ"</v>
      </c>
      <c r="D208" s="6" t="str">
        <f>CONCATENATE([2]Общая!G197," ",[2]Общая!H197," ",[2]Общая!I197," 
", [2]Общая!K197," ",[2]Общая!L197)</f>
        <v>Шебуков Сергей Вячеславлвич 
Мастер 5 лет</v>
      </c>
      <c r="E208" s="7" t="str">
        <f>[2]Общая!M197</f>
        <v>очередная</v>
      </c>
      <c r="F208" s="7" t="str">
        <f>[2]Общая!R197</f>
        <v>III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8" t="str">
        <f>[2]Общая!E198</f>
        <v>ООО "НЬЮФРОСТ"</v>
      </c>
      <c r="D209" s="6" t="str">
        <f>CONCATENATE([2]Общая!G198," ",[2]Общая!H198," ",[2]Общая!I198," 
", [2]Общая!K198," ",[2]Общая!L198)</f>
        <v>Чернов Владимир Андреевич 
Электросварщик ручной сварки 5 разряда 9 лет</v>
      </c>
      <c r="E209" s="7" t="str">
        <f>[2]Общая!M198</f>
        <v>очередная</v>
      </c>
      <c r="F209" s="7" t="str">
        <f>[2]Общая!R198</f>
        <v>IVдо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8" t="str">
        <f>[2]Общая!E199</f>
        <v>ООО "НЬЮФРОСТ"</v>
      </c>
      <c r="D210" s="6" t="str">
        <f>CONCATENATE([2]Общая!G199," ",[2]Общая!H199," ",[2]Общая!I199," 
", [2]Общая!K199," ",[2]Общая!L199)</f>
        <v>Заторкин  Николай Петрович 
Слесарь механосборочных работ 4 разряда 2 года</v>
      </c>
      <c r="E210" s="7" t="str">
        <f>[2]Общая!M199</f>
        <v>очередная</v>
      </c>
      <c r="F210" s="7" t="str">
        <f>[2]Общая!R199</f>
        <v>IVдо и выше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8" t="str">
        <f>[2]Общая!E200</f>
        <v>ООО "Кромлех"</v>
      </c>
      <c r="D211" s="6" t="str">
        <f>CONCATENATE([2]Общая!G200," ",[2]Общая!H200," ",[2]Общая!I200," 
", [2]Общая!K200," ",[2]Общая!L200)</f>
        <v>Нистратов  Владимир  Леонидович 
Главный инженер 16 лет</v>
      </c>
      <c r="E211" s="7" t="str">
        <f>[2]Общая!M200</f>
        <v>очередная</v>
      </c>
      <c r="F211" s="7" t="str">
        <f>[2]Общая!R200</f>
        <v>IV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8" t="str">
        <f>[2]Общая!E201</f>
        <v>ООО "СибЖилСтрой"</v>
      </c>
      <c r="D212" s="6" t="str">
        <f>CONCATENATE([2]Общая!G201," ",[2]Общая!H201," ",[2]Общая!I201," 
", [2]Общая!K201," ",[2]Общая!L201)</f>
        <v>Теличко Виталий  Александрович 
Производитель работ 4 года</v>
      </c>
      <c r="E212" s="7" t="str">
        <f>[2]Общая!M201</f>
        <v>первичная</v>
      </c>
      <c r="F212" s="7" t="str">
        <f>[2]Общая!R201</f>
        <v>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8" t="str">
        <f>[2]Общая!E202</f>
        <v>АО "Огниково"</v>
      </c>
      <c r="D213" s="6" t="str">
        <f>CONCATENATE([2]Общая!G202," ",[2]Общая!H202," ",[2]Общая!I202," 
", [2]Общая!K202," ",[2]Общая!L202)</f>
        <v>Кондрашин Николай Олегович 
Заместитель генерального директора 1год 7 мес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8" t="str">
        <f>[2]Общая!E203</f>
        <v>АО "Огниково"</v>
      </c>
      <c r="D214" s="6" t="str">
        <f>CONCATENATE([2]Общая!G203," ",[2]Общая!H203," ",[2]Общая!I203," 
", [2]Общая!K203," ",[2]Общая!L203)</f>
        <v>Косолапов  Сергей  Анатольевич 
Электромонтёр 5 лет</v>
      </c>
      <c r="E214" s="7" t="str">
        <f>[2]Общая!M203</f>
        <v>первичная</v>
      </c>
      <c r="F214" s="7" t="str">
        <f>[2]Общая!R203</f>
        <v>II до 1000 В</v>
      </c>
      <c r="G214" s="7" t="str">
        <f>[2]Общая!N203</f>
        <v>ремонтный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8" t="str">
        <f>[2]Общая!E204</f>
        <v>АО "Огниково"</v>
      </c>
      <c r="D215" s="6" t="str">
        <f>CONCATENATE([2]Общая!G204," ",[2]Общая!H204," ",[2]Общая!I204," 
", [2]Общая!K204," ",[2]Общая!L204)</f>
        <v>Гуськов Пётр Павлович 
главный энергетик 1 мес.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8" t="str">
        <f>[2]Общая!E205</f>
        <v>ООО "ФММР"</v>
      </c>
      <c r="D216" s="6" t="str">
        <f>CONCATENATE([2]Общая!G205," ",[2]Общая!H205," ",[2]Общая!I205," 
", [2]Общая!K205," ",[2]Общая!L205)</f>
        <v>Нагаевский Алексей Михайлович 
Электромонтер по ремонту и обслуживанию электрооборудования 0,5 год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ремонтный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8" t="str">
        <f>[2]Общая!E206</f>
        <v>ООО "ФММР"</v>
      </c>
      <c r="D217" s="6" t="str">
        <f>CONCATENATE([2]Общая!G206," ",[2]Общая!H206," ",[2]Общая!I206," 
", [2]Общая!K206," ",[2]Общая!L206)</f>
        <v>Снегирев Евгений Михайлович 
Электромонтер по ремонту и обслуживанию электрооборудования 0,5 год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ремонтный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8" t="str">
        <f>[2]Общая!E207</f>
        <v>ООО "ФММР"</v>
      </c>
      <c r="D218" s="6" t="str">
        <f>CONCATENATE([2]Общая!G207," ",[2]Общая!H207," ",[2]Общая!I207," 
", [2]Общая!K207," ",[2]Общая!L207)</f>
        <v>Хаустов Дмитрий Александрович 
Электромонтер по ремонту и обслуживанию электрооборудования 1 месяц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ремонтный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8" t="str">
        <f>[2]Общая!E208</f>
        <v>ОАО «Сервисснаб»</v>
      </c>
      <c r="D219" s="6" t="str">
        <f>CONCATENATE([2]Общая!G208," ",[2]Общая!H208," ",[2]Общая!I208," 
", [2]Общая!K208," ",[2]Общая!L208)</f>
        <v>Никитин Сергей Николаевич 
Главный энергетик - начальник котельной 6 лет</v>
      </c>
      <c r="E219" s="7" t="str">
        <f>[2]Общая!M208</f>
        <v>очередная</v>
      </c>
      <c r="F219" s="7" t="str">
        <f>[2]Общая!R208</f>
        <v>IV до 1000 В</v>
      </c>
      <c r="G219" s="7" t="str">
        <f>[2]Общая!N208</f>
        <v>административно-
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8" t="str">
        <f>[2]Общая!E209</f>
        <v xml:space="preserve">ООО "Строй Инженер Монтаж" </v>
      </c>
      <c r="D220" s="6" t="str">
        <f>CONCATENATE([2]Общая!G209," ",[2]Общая!H209," ",[2]Общая!I209," 
", [2]Общая!K209," ",[2]Общая!L209)</f>
        <v xml:space="preserve">Бочкарев Илья Анатольевич  
Генеральный директор 12 лет </v>
      </c>
      <c r="E220" s="7" t="str">
        <f>[2]Общая!M209</f>
        <v xml:space="preserve">очередная </v>
      </c>
      <c r="F220" s="7" t="str">
        <f>[2]Общая!R209</f>
        <v>IV до 1000 В</v>
      </c>
      <c r="G220" s="7" t="str">
        <f>[2]Общая!N209</f>
        <v>административно-технический персонал, с правом проведения испытаний оборудывания повышенным напряжением</v>
      </c>
      <c r="H220" s="15" t="str">
        <f>[2]Общая!S209</f>
        <v>ПТЭЭСиС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8" t="str">
        <f>[2]Общая!E210</f>
        <v xml:space="preserve">ООО "Строй Инженер Монтаж" </v>
      </c>
      <c r="D221" s="6" t="str">
        <f>CONCATENATE([2]Общая!G210," ",[2]Общая!H210," ",[2]Общая!I210," 
", [2]Общая!K210," ",[2]Общая!L210)</f>
        <v xml:space="preserve">Герасимов  Сергей  Михайлович  
Главный инженер 11 лет </v>
      </c>
      <c r="E221" s="7" t="str">
        <f>[2]Общая!M210</f>
        <v xml:space="preserve">очередная </v>
      </c>
      <c r="F221" s="7" t="str">
        <f>[2]Общая!R210</f>
        <v>IV до 1000 В</v>
      </c>
      <c r="G221" s="7" t="str">
        <f>[2]Общая!N210</f>
        <v>административно-технический персонал, с правом проведения испытаний оборудывания повышенным напряжением</v>
      </c>
      <c r="H221" s="15" t="str">
        <f>[2]Общая!S210</f>
        <v>ПТЭЭСиС</v>
      </c>
      <c r="I221" s="8">
        <f>[2]Общая!V210</f>
        <v>0.625</v>
      </c>
    </row>
    <row r="222" spans="2:9" ht="90" customHeight="1" x14ac:dyDescent="0.25">
      <c r="B222" s="2">
        <v>208</v>
      </c>
      <c r="C222" s="18" t="str">
        <f>[2]Общая!E211</f>
        <v>ООО "КАЛИБР"</v>
      </c>
      <c r="D222" s="6" t="str">
        <f>CONCATENATE([2]Общая!G211," ",[2]Общая!H211," ",[2]Общая!I211," 
", [2]Общая!K211," ",[2]Общая!L211)</f>
        <v>Самарин Василий Яковлевич 
Главный энергетик 7 лет</v>
      </c>
      <c r="E222" s="7" t="str">
        <f>[2]Общая!M211</f>
        <v>очередная</v>
      </c>
      <c r="F222" s="7" t="str">
        <f>[2]Общая!R211</f>
        <v>IV до 1000В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ht="79.5" customHeight="1" x14ac:dyDescent="0.25">
      <c r="B223" s="2">
        <v>209</v>
      </c>
      <c r="C223" s="18" t="str">
        <f>[2]Общая!E212</f>
        <v>ООО "КАЛИБР"</v>
      </c>
      <c r="D223" s="6" t="str">
        <f>CONCATENATE([2]Общая!G212," ",[2]Общая!H212," ",[2]Общая!I212," 
", [2]Общая!K212," ",[2]Общая!L212)</f>
        <v>Сайидов Файзали Атоевич 
Электромонтер по ремонту и обслуживанию электроустановок. 7 лет</v>
      </c>
      <c r="E223" s="7" t="str">
        <f>[2]Общая!M212</f>
        <v>очередная</v>
      </c>
      <c r="F223" s="7" t="str">
        <f>[2]Общая!R212</f>
        <v>IV до 1000В</v>
      </c>
      <c r="G223" s="7" t="str">
        <f>[2]Общая!N212</f>
        <v>оперативно-ремонтный персонал</v>
      </c>
      <c r="H223" s="15" t="str">
        <f>[2]Общая!S212</f>
        <v>ПТЭЭПЭЭ</v>
      </c>
      <c r="I223" s="8">
        <f>[2]Общая!V212</f>
        <v>0.625</v>
      </c>
    </row>
    <row r="224" spans="2:9" ht="81" customHeight="1" x14ac:dyDescent="0.25">
      <c r="B224" s="2">
        <v>210</v>
      </c>
      <c r="C224" s="18" t="str">
        <f>[2]Общая!E213</f>
        <v>ЧДОУ ЦРР-детский сад "Аленка"</v>
      </c>
      <c r="D224" s="6" t="str">
        <f>CONCATENATE([2]Общая!G213," ",[2]Общая!H213," ",[2]Общая!I213," 
", [2]Общая!K213," ",[2]Общая!L213)</f>
        <v>Дединкин Валентин Олегович 
Заведующий по АХЧ 4 года</v>
      </c>
      <c r="E224" s="7" t="str">
        <f>[2]Общая!M213</f>
        <v>внеочередная</v>
      </c>
      <c r="F224" s="7" t="str">
        <f>[2]Общая!R213</f>
        <v>III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ht="92.25" customHeight="1" x14ac:dyDescent="0.25">
      <c r="B225" s="2">
        <v>211</v>
      </c>
      <c r="C225" s="18" t="str">
        <f>[2]Общая!E214</f>
        <v>ООО "КОНТАКТ"</v>
      </c>
      <c r="D225" s="6" t="str">
        <f>CONCATENATE([2]Общая!G214," ",[2]Общая!H214," ",[2]Общая!I214," 
", [2]Общая!K214," ",[2]Общая!L214)</f>
        <v>Самарин Василий Яковлевич 
Главный энергетик 7 лет</v>
      </c>
      <c r="E225" s="7" t="str">
        <f>[2]Общая!M214</f>
        <v>очередная</v>
      </c>
      <c r="F225" s="7" t="str">
        <f>[2]Общая!R214</f>
        <v>IV до 1000В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ht="99.75" customHeight="1" x14ac:dyDescent="0.25">
      <c r="B226" s="2">
        <v>212</v>
      </c>
      <c r="C226" s="18" t="str">
        <f>[2]Общая!E215</f>
        <v>ООО "КОНТАКТ"</v>
      </c>
      <c r="D226" s="6" t="str">
        <f>CONCATENATE([2]Общая!G215," ",[2]Общая!H215," ",[2]Общая!I215," 
", [2]Общая!K215," ",[2]Общая!L215)</f>
        <v>Будяков Сергей Михайлович 
Инженер-электрик 4 года</v>
      </c>
      <c r="E226" s="7" t="str">
        <f>[2]Общая!M215</f>
        <v>очередная</v>
      </c>
      <c r="F226" s="7" t="str">
        <f>[2]Общая!R215</f>
        <v>IV до и выше 1000В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ht="98.25" customHeight="1" x14ac:dyDescent="0.25">
      <c r="B227" s="2">
        <v>213</v>
      </c>
      <c r="C227" s="18" t="str">
        <f>[2]Общая!E216</f>
        <v>ООО "Радонеж-С"</v>
      </c>
      <c r="D227" s="6" t="str">
        <f>CONCATENATE([2]Общая!G216," ",[2]Общая!H216," ",[2]Общая!I216," 
", [2]Общая!K216," ",[2]Общая!L216)</f>
        <v>Поляков Сергей Викторович 
Директор 5 лет</v>
      </c>
      <c r="E227" s="7" t="str">
        <f>[2]Общая!M216</f>
        <v>первичная</v>
      </c>
      <c r="F227" s="7" t="str">
        <f>[2]Общая!R216</f>
        <v>II до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ht="84" customHeight="1" x14ac:dyDescent="0.25">
      <c r="B228" s="2">
        <v>214</v>
      </c>
      <c r="C228" s="18" t="str">
        <f>[2]Общая!E217</f>
        <v>ООО "Радонеж-С"</v>
      </c>
      <c r="D228" s="6" t="str">
        <f>CONCATENATE([2]Общая!G217," ",[2]Общая!H217," ",[2]Общая!I217," 
", [2]Общая!K217," ",[2]Общая!L217)</f>
        <v>Степанов Сергей Анатольевич 
Руководитель проекта 5 лет</v>
      </c>
      <c r="E228" s="7" t="str">
        <f>[2]Общая!M217</f>
        <v>первичная</v>
      </c>
      <c r="F228" s="7" t="str">
        <f>[2]Общая!R217</f>
        <v>II до 1000 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ht="81" customHeight="1" x14ac:dyDescent="0.25">
      <c r="B229" s="2">
        <v>215</v>
      </c>
      <c r="C229" s="18" t="str">
        <f>[2]Общая!E218</f>
        <v>ООО "Радонеж-С"</v>
      </c>
      <c r="D229" s="6" t="str">
        <f>CONCATENATE([2]Общая!G218," ",[2]Общая!H218," ",[2]Общая!I218," 
", [2]Общая!K218," ",[2]Общая!L218)</f>
        <v>Гараз Михаил Григорьевич 
Начальник участка 4 года</v>
      </c>
      <c r="E229" s="7" t="str">
        <f>[2]Общая!M218</f>
        <v>первичная</v>
      </c>
      <c r="F229" s="7" t="str">
        <f>[2]Общая!R218</f>
        <v>II до 1000 В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ht="78" customHeight="1" x14ac:dyDescent="0.25">
      <c r="B230" s="2">
        <v>216</v>
      </c>
      <c r="C230" s="18" t="str">
        <f>[2]Общая!E219</f>
        <v>ООО "Радонеж-С"</v>
      </c>
      <c r="D230" s="6" t="str">
        <f>CONCATENATE([2]Общая!G219," ",[2]Общая!H219," ",[2]Общая!I219," 
", [2]Общая!K219," ",[2]Общая!L219)</f>
        <v>Мелконян Георгий Валерьевич 
Начальник участка 4 года</v>
      </c>
      <c r="E230" s="7" t="str">
        <f>[2]Общая!M219</f>
        <v>первичная</v>
      </c>
      <c r="F230" s="7" t="str">
        <f>[2]Общая!R219</f>
        <v>II до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ht="72" customHeight="1" x14ac:dyDescent="0.25">
      <c r="B231" s="2">
        <v>217</v>
      </c>
      <c r="C231" s="18" t="str">
        <f>[2]Общая!E220</f>
        <v>ООО "Радонеж-С"</v>
      </c>
      <c r="D231" s="6" t="str">
        <f>CONCATENATE([2]Общая!G220," ",[2]Общая!H220," ",[2]Общая!I220," 
", [2]Общая!K220," ",[2]Общая!L220)</f>
        <v>Железнов Максим Александрович 
Начальник участка 2 месяца</v>
      </c>
      <c r="E231" s="7" t="str">
        <f>[2]Общая!M220</f>
        <v>первичная</v>
      </c>
      <c r="F231" s="7" t="str">
        <f>[2]Общая!R220</f>
        <v>II до 1000 В</v>
      </c>
      <c r="G231" s="7" t="str">
        <f>[2]Общая!N220</f>
        <v>административно-технический персонал</v>
      </c>
      <c r="H231" s="15" t="str">
        <f>[2]Общая!S220</f>
        <v>ПТЭЭПЭЭ</v>
      </c>
      <c r="I231" s="8">
        <f>[2]Общая!V220</f>
        <v>0.625</v>
      </c>
    </row>
    <row r="232" spans="2:9" ht="82.5" customHeight="1" x14ac:dyDescent="0.25">
      <c r="B232" s="2">
        <v>218</v>
      </c>
      <c r="C232" s="18" t="str">
        <f>[2]Общая!E221</f>
        <v>ООО "КОНТУР"</v>
      </c>
      <c r="D232" s="6" t="str">
        <f>CONCATENATE([2]Общая!G221," ",[2]Общая!H221," ",[2]Общая!I221," 
", [2]Общая!K221," ",[2]Общая!L221)</f>
        <v>Самарин Василий Яковлевич 
Главный энергетик 7 лет</v>
      </c>
      <c r="E232" s="7" t="str">
        <f>[2]Общая!M221</f>
        <v>очередная</v>
      </c>
      <c r="F232" s="7" t="str">
        <f>[2]Общая!R221</f>
        <v>IV до 1000В</v>
      </c>
      <c r="G232" s="7" t="str">
        <f>[2]Общая!N221</f>
        <v>административно-технический персонал</v>
      </c>
      <c r="H232" s="15" t="str">
        <f>[2]Общая!S221</f>
        <v>ПТЭЭПЭЭ</v>
      </c>
      <c r="I232" s="8">
        <f>[2]Общая!V221</f>
        <v>0.625</v>
      </c>
    </row>
    <row r="233" spans="2:9" ht="88.5" customHeight="1" x14ac:dyDescent="0.25">
      <c r="B233" s="2">
        <v>219</v>
      </c>
      <c r="C233" s="18" t="str">
        <f>[2]Общая!E222</f>
        <v>ООО "КОНТУР"</v>
      </c>
      <c r="D233" s="6" t="str">
        <f>CONCATENATE([2]Общая!G222," ",[2]Общая!H222," ",[2]Общая!I222," 
", [2]Общая!K222," ",[2]Общая!L222)</f>
        <v>Мыцак Николай Сергеевич 
Электромонтер по ремонту и обслуживанию электроустановок 6 лет</v>
      </c>
      <c r="E233" s="7" t="str">
        <f>[2]Общая!M222</f>
        <v>очередная</v>
      </c>
      <c r="F233" s="7" t="str">
        <f>[2]Общая!R222</f>
        <v>IV до 1000В</v>
      </c>
      <c r="G233" s="7" t="str">
        <f>[2]Общая!N222</f>
        <v>оперативно-ремонтный персонал</v>
      </c>
      <c r="H233" s="15" t="str">
        <f>[2]Общая!S222</f>
        <v>ПТЭЭПЭЭ</v>
      </c>
      <c r="I233" s="8">
        <f>[2]Общая!V222</f>
        <v>0.625</v>
      </c>
    </row>
    <row r="234" spans="2:9" ht="110.25" customHeight="1" x14ac:dyDescent="0.25">
      <c r="B234" s="2">
        <v>220</v>
      </c>
      <c r="C234" s="18" t="str">
        <f>[2]Общая!E223</f>
        <v>ООО "КОНТУР"</v>
      </c>
      <c r="D234" s="6" t="str">
        <f>CONCATENATE([2]Общая!G223," ",[2]Общая!H223," ",[2]Общая!I223," 
", [2]Общая!K223," ",[2]Общая!L223)</f>
        <v>Кадыров Марлен Маратович 
Электромонтер по ремонту и обслуживанию электроустановок 6 лет</v>
      </c>
      <c r="E234" s="7" t="str">
        <f>[2]Общая!M223</f>
        <v>очередная</v>
      </c>
      <c r="F234" s="7" t="str">
        <f>[2]Общая!R223</f>
        <v>IV до 1000В</v>
      </c>
      <c r="G234" s="7" t="str">
        <f>[2]Общая!N223</f>
        <v>оперативно-ремонтный персонал</v>
      </c>
      <c r="H234" s="15" t="str">
        <f>[2]Общая!S223</f>
        <v>ПТЭЭПЭЭ</v>
      </c>
      <c r="I234" s="8">
        <f>[2]Общая!V223</f>
        <v>0.625</v>
      </c>
    </row>
    <row r="235" spans="2:9" ht="101.25" customHeight="1" x14ac:dyDescent="0.25">
      <c r="B235" s="2">
        <v>221</v>
      </c>
      <c r="C235" s="18" t="str">
        <f>[2]Общая!E224</f>
        <v>ООО "КОНТУР"</v>
      </c>
      <c r="D235" s="6" t="str">
        <f>CONCATENATE([2]Общая!G224," ",[2]Общая!H224," ",[2]Общая!I224," 
", [2]Общая!K224," ",[2]Общая!L224)</f>
        <v>Иргашев Асрор Анарбаевич 
Электромонтер по ремонту и обслуживанию электроустановок 5 лет</v>
      </c>
      <c r="E235" s="7" t="str">
        <f>[2]Общая!M224</f>
        <v>очередная</v>
      </c>
      <c r="F235" s="7" t="str">
        <f>[2]Общая!R224</f>
        <v>IV до 1000В</v>
      </c>
      <c r="G235" s="7" t="str">
        <f>[2]Общая!N224</f>
        <v>оперативно-ремонтный персонал</v>
      </c>
      <c r="H235" s="15" t="str">
        <f>[2]Общая!S224</f>
        <v>ПТЭЭПЭЭ</v>
      </c>
      <c r="I235" s="8">
        <f>[2]Общая!V224</f>
        <v>0.625</v>
      </c>
    </row>
    <row r="236" spans="2:9" ht="99.75" customHeight="1" x14ac:dyDescent="0.25">
      <c r="B236" s="2">
        <v>222</v>
      </c>
      <c r="C236" s="18" t="str">
        <f>[2]Общая!E225</f>
        <v>ООО "Газпром теплоэнерго МО"</v>
      </c>
      <c r="D236" s="6" t="str">
        <f>CONCATENATE([2]Общая!G225," ",[2]Общая!H225," ",[2]Общая!I225," 
", [2]Общая!K225," ",[2]Общая!L225)</f>
        <v>Баженов Илья Вячеславович 
Мастер 1 группы 3г8м</v>
      </c>
      <c r="E236" s="7" t="str">
        <f>[2]Общая!M225</f>
        <v>первичная</v>
      </c>
      <c r="F236" s="7" t="str">
        <f>[2]Общая!R225</f>
        <v>II до и выше 1000 В</v>
      </c>
      <c r="G236" s="7" t="str">
        <f>[2]Общая!N225</f>
        <v>административно-технический персонал</v>
      </c>
      <c r="H236" s="15" t="str">
        <f>[2]Общая!S225</f>
        <v>ПТЭЭПЭЭ</v>
      </c>
      <c r="I236" s="8">
        <f>[2]Общая!V225</f>
        <v>0.625</v>
      </c>
    </row>
    <row r="237" spans="2:9" ht="78" customHeight="1" x14ac:dyDescent="0.25">
      <c r="B237" s="2">
        <v>223</v>
      </c>
      <c r="C237" s="18" t="str">
        <f>[2]Общая!E226</f>
        <v>ООО "Газпром теплоэнерго МО"</v>
      </c>
      <c r="D237" s="6" t="str">
        <f>CONCATENATE([2]Общая!G226," ",[2]Общая!H226," ",[2]Общая!I226," 
", [2]Общая!K226," ",[2]Общая!L226)</f>
        <v>Кобылин Ярослав Сергеевич 
Мастер 0л10м</v>
      </c>
      <c r="E237" s="7" t="str">
        <f>[2]Общая!M226</f>
        <v>первичная</v>
      </c>
      <c r="F237" s="7" t="str">
        <f>[2]Общая!R226</f>
        <v>II до и выше 1000 В</v>
      </c>
      <c r="G237" s="7" t="str">
        <f>[2]Общая!N226</f>
        <v>административно-технический персонал</v>
      </c>
      <c r="H237" s="15" t="str">
        <f>[2]Общая!S226</f>
        <v>ПТЭЭПЭЭ</v>
      </c>
      <c r="I237" s="8">
        <f>[2]Общая!V226</f>
        <v>0.625</v>
      </c>
    </row>
    <row r="238" spans="2:9" ht="79.5" customHeight="1" x14ac:dyDescent="0.25">
      <c r="B238" s="2">
        <v>224</v>
      </c>
      <c r="C238" s="18" t="str">
        <f>[2]Общая!E227</f>
        <v>ООО "Газпром теплоэнерго МО"</v>
      </c>
      <c r="D238" s="6" t="str">
        <f>CONCATENATE([2]Общая!G227," ",[2]Общая!H227," ",[2]Общая!I227," 
", [2]Общая!K227," ",[2]Общая!L227)</f>
        <v>Радчук Сергей Анатольевич 
Мастер 0л2м</v>
      </c>
      <c r="E238" s="7" t="str">
        <f>[2]Общая!M227</f>
        <v>первичная</v>
      </c>
      <c r="F238" s="7" t="str">
        <f>[2]Общая!R227</f>
        <v>II до и выше 1000 В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0.625</v>
      </c>
    </row>
    <row r="239" spans="2:9" ht="85.5" customHeight="1" x14ac:dyDescent="0.25">
      <c r="B239" s="2">
        <v>225</v>
      </c>
      <c r="C239" s="18" t="str">
        <f>[2]Общая!E228</f>
        <v>ООО "Газпром теплоэнерго МО"</v>
      </c>
      <c r="D239" s="6" t="str">
        <f>CONCATENATE([2]Общая!G228," ",[2]Общая!H228," ",[2]Общая!I228," 
", [2]Общая!K228," ",[2]Общая!L228)</f>
        <v>Васюков Дмитрий Анатольевич 
Мастер 0л3м</v>
      </c>
      <c r="E239" s="7" t="str">
        <f>[2]Общая!M228</f>
        <v>первичная</v>
      </c>
      <c r="F239" s="7" t="str">
        <f>[2]Общая!R228</f>
        <v>II до и выше 1000 В</v>
      </c>
      <c r="G239" s="7" t="str">
        <f>[2]Общая!N228</f>
        <v>административно-технический персонал</v>
      </c>
      <c r="H239" s="15" t="str">
        <f>[2]Общая!S228</f>
        <v>ПТЭЭПЭЭ</v>
      </c>
      <c r="I239" s="8">
        <f>[2]Общая!V228</f>
        <v>0.625</v>
      </c>
    </row>
    <row r="240" spans="2:9" ht="84" customHeight="1" x14ac:dyDescent="0.25">
      <c r="B240" s="2">
        <v>226</v>
      </c>
      <c r="C240" s="18" t="str">
        <f>[2]Общая!E229</f>
        <v>ООО "Газпром теплоэнерго МО"</v>
      </c>
      <c r="D240" s="6" t="str">
        <f>CONCATENATE([2]Общая!G229," ",[2]Общая!H229," ",[2]Общая!I229," 
", [2]Общая!K229," ",[2]Общая!L229)</f>
        <v>Садиков Константин Владимирович 
Мастер 0л4м</v>
      </c>
      <c r="E240" s="7" t="str">
        <f>[2]Общая!M229</f>
        <v>первичная</v>
      </c>
      <c r="F240" s="7" t="str">
        <f>[2]Общая!R229</f>
        <v>II до и выше 1000 В</v>
      </c>
      <c r="G240" s="7" t="str">
        <f>[2]Общая!N229</f>
        <v>административно-технический персонал</v>
      </c>
      <c r="H240" s="15" t="str">
        <f>[2]Общая!S229</f>
        <v>ПТЭЭПЭЭ</v>
      </c>
      <c r="I240" s="8">
        <f>[2]Общая!V229</f>
        <v>0.625</v>
      </c>
    </row>
    <row r="241" spans="2:9" ht="82.5" customHeight="1" x14ac:dyDescent="0.25">
      <c r="B241" s="2">
        <v>227</v>
      </c>
      <c r="C241" s="18" t="str">
        <f>[2]Общая!E230</f>
        <v>ООО "Газпром теплоэнерго МО"</v>
      </c>
      <c r="D241" s="6" t="str">
        <f>CONCATENATE([2]Общая!G230," ",[2]Общая!H230," ",[2]Общая!I230," 
", [2]Общая!K230," ",[2]Общая!L230)</f>
        <v>Ильченко Павел Павлович 
Мастер 0л2м</v>
      </c>
      <c r="E241" s="7" t="str">
        <f>[2]Общая!M230</f>
        <v>первичная</v>
      </c>
      <c r="F241" s="7" t="str">
        <f>[2]Общая!R230</f>
        <v>II до и выше 1000 В</v>
      </c>
      <c r="G241" s="7" t="str">
        <f>[2]Общая!N230</f>
        <v>административно-технический персонал</v>
      </c>
      <c r="H241" s="15" t="str">
        <f>[2]Общая!S230</f>
        <v>ПТЭЭПЭЭ</v>
      </c>
      <c r="I241" s="8">
        <f>[2]Общая!V230</f>
        <v>0.625</v>
      </c>
    </row>
    <row r="242" spans="2:9" ht="126" customHeight="1" x14ac:dyDescent="0.25">
      <c r="B242" s="2">
        <v>228</v>
      </c>
      <c r="C242" s="18" t="str">
        <f>[2]Общая!E231</f>
        <v>ООО "Газпром теплоэнерго МО"</v>
      </c>
      <c r="D242" s="6" t="str">
        <f>CONCATENATE([2]Общая!G231," ",[2]Общая!H231," ",[2]Общая!I231," 
", [2]Общая!K231," ",[2]Общая!L231)</f>
        <v>Маслов Сергей Владимирович 
Мастер 0л2м</v>
      </c>
      <c r="E242" s="7" t="str">
        <f>[2]Общая!M231</f>
        <v>первичная</v>
      </c>
      <c r="F242" s="7" t="str">
        <f>[2]Общая!R231</f>
        <v>II до и выше 1000 В</v>
      </c>
      <c r="G242" s="7" t="str">
        <f>[2]Общая!N231</f>
        <v>административно-технический персонал</v>
      </c>
      <c r="H242" s="15" t="str">
        <f>[2]Общая!S231</f>
        <v>ПТЭЭПЭЭ</v>
      </c>
      <c r="I242" s="8">
        <f>[2]Общая!V231</f>
        <v>0.625</v>
      </c>
    </row>
    <row r="243" spans="2:9" ht="102.75" customHeight="1" x14ac:dyDescent="0.25">
      <c r="D243" s="17" t="s">
        <v>17</v>
      </c>
      <c r="E243" s="16"/>
      <c r="F243" s="16"/>
      <c r="G243" s="16"/>
    </row>
    <row r="244" spans="2:9" ht="79.5" customHeight="1" x14ac:dyDescent="0.25"/>
    <row r="245" spans="2:9" ht="100.5" customHeight="1" x14ac:dyDescent="0.25"/>
    <row r="246" spans="2:9" ht="90" customHeight="1" x14ac:dyDescent="0.25"/>
    <row r="247" spans="2:9" ht="99.75" customHeight="1" x14ac:dyDescent="0.25"/>
    <row r="248" spans="2:9" ht="78" customHeight="1" x14ac:dyDescent="0.25"/>
    <row r="249" spans="2:9" ht="81" customHeight="1" x14ac:dyDescent="0.25"/>
    <row r="250" spans="2:9" ht="98.25" customHeight="1" x14ac:dyDescent="0.25"/>
    <row r="251" spans="2:9" ht="99.75" customHeight="1" x14ac:dyDescent="0.25"/>
  </sheetData>
  <autoFilter ref="B14:I180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5" manualBreakCount="5">
    <brk id="177" max="8" man="1"/>
    <brk id="187" max="8" man="1"/>
    <brk id="209" max="8" man="1"/>
    <brk id="229" max="8" man="1"/>
    <brk id="2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2024-07-01T07:46:26Z</cp:lastPrinted>
  <dcterms:created xsi:type="dcterms:W3CDTF">2015-06-05T18:19:34Z</dcterms:created>
  <dcterms:modified xsi:type="dcterms:W3CDTF">2024-07-01T07:52:03Z</dcterms:modified>
</cp:coreProperties>
</file>